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ocuments\"/>
    </mc:Choice>
  </mc:AlternateContent>
  <xr:revisionPtr revIDLastSave="0" documentId="8_{FD7D9FBF-65D2-4CF5-B523-D329FF1499F8}" xr6:coauthVersionLast="46" xr6:coauthVersionMax="46" xr10:uidLastSave="{00000000-0000-0000-0000-000000000000}"/>
  <bookViews>
    <workbookView xWindow="-120" yWindow="-120" windowWidth="20730" windowHeight="11040" xr2:uid="{CEDDAAD2-67FC-4A4E-98F0-B72E015E25D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E13" i="1"/>
  <c r="J13" i="1" s="1"/>
  <c r="E7" i="1"/>
  <c r="E8" i="1"/>
  <c r="J8" i="1" s="1"/>
  <c r="E9" i="1"/>
  <c r="J9" i="1" s="1"/>
  <c r="E10" i="1"/>
  <c r="J10" i="1" s="1"/>
  <c r="E11" i="1"/>
  <c r="J11" i="1" s="1"/>
  <c r="E12" i="1"/>
  <c r="J12" i="1" s="1"/>
  <c r="E14" i="1"/>
  <c r="E6" i="1"/>
  <c r="I7" i="1"/>
  <c r="I8" i="1"/>
  <c r="I9" i="1"/>
  <c r="I10" i="1"/>
  <c r="I11" i="1"/>
  <c r="I12" i="1"/>
  <c r="I13" i="1"/>
  <c r="I14" i="1"/>
  <c r="I6" i="1"/>
  <c r="G7" i="1"/>
  <c r="G8" i="1"/>
  <c r="G9" i="1"/>
  <c r="G10" i="1"/>
  <c r="G11" i="1"/>
  <c r="G12" i="1"/>
  <c r="G13" i="1"/>
  <c r="G14" i="1"/>
  <c r="G6" i="1"/>
  <c r="J14" i="1" l="1"/>
  <c r="J7" i="1"/>
  <c r="J6" i="1"/>
</calcChain>
</file>

<file path=xl/sharedStrings.xml><?xml version="1.0" encoding="utf-8"?>
<sst xmlns="http://schemas.openxmlformats.org/spreadsheetml/2006/main" count="19" uniqueCount="17">
  <si>
    <t>MORENO HERNANDEZ EDGAR</t>
  </si>
  <si>
    <t>HERRERA GUZMAN ALEJANDRO DE JESUS</t>
  </si>
  <si>
    <t>RUIZ MENDEZ MARIA DEL CARMEN</t>
  </si>
  <si>
    <t>HERNANDEZ SILVANO JESICA</t>
  </si>
  <si>
    <t>PEREZ ORDOÑEZ ANGEL ARAOON</t>
  </si>
  <si>
    <t>PEREZ CENTENO SUSANA NOHELY</t>
  </si>
  <si>
    <t>DIAZ JIMENEZ JOSE VIRGILIO</t>
  </si>
  <si>
    <t>ALVAREZ MENDEZ JONATHAN FARIT</t>
  </si>
  <si>
    <t>CALIFICACIONES DE ALUMNOS DE 2O CUATRIMESTRE DE CONTADURIA</t>
  </si>
  <si>
    <t>NOMBRE</t>
  </si>
  <si>
    <t>TAREA</t>
  </si>
  <si>
    <t>ACTIVIDAD</t>
  </si>
  <si>
    <t>SUMA</t>
  </si>
  <si>
    <t>EXAMEN</t>
  </si>
  <si>
    <t>ASIST.</t>
  </si>
  <si>
    <t>TOTAL</t>
  </si>
  <si>
    <t>MENDES PERES ROSA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</si>
</sst>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Book Antiqua"/>
      <family val="1"/>
    </font>
    <font>
      <sz val="11"/>
      <name val="Calibri"/>
      <family val="2"/>
      <scheme val="minor"/>
    </font>
    <font>
      <sz val="16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0" xfId="0" applyBorder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1" xfId="0" applyFont="1" applyBorder="1" applyAlignment="1"/>
    <xf numFmtId="0" fontId="2" fillId="0" borderId="0" xfId="0" applyFont="1" applyBorder="1" applyAlignment="1"/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9">
    <dxf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rgb="FF1D9517"/>
        </patternFill>
      </fill>
    </dxf>
    <dxf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rgb="FF1D9517"/>
        </patternFill>
      </fill>
    </dxf>
    <dxf>
      <fill>
        <patternFill>
          <bgColor rgb="FFFFC7CE"/>
        </patternFill>
      </fill>
    </dxf>
    <dxf>
      <fill>
        <patternFill>
          <bgColor rgb="FF1D9517"/>
        </patternFill>
      </fill>
    </dxf>
    <dxf>
      <fill>
        <patternFill>
          <bgColor rgb="FF1D9517"/>
        </patternFill>
      </fill>
    </dxf>
  </dxfs>
  <tableStyles count="0" defaultTableStyle="TableStyleMedium2" defaultPivotStyle="PivotStyleLight16"/>
  <colors>
    <mruColors>
      <color rgb="FF1D95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B3068-C01F-4CE3-A8A4-8E081710EBAF}">
  <dimension ref="B3:K15"/>
  <sheetViews>
    <sheetView tabSelected="1" workbookViewId="0">
      <selection activeCell="H17" sqref="H17"/>
    </sheetView>
  </sheetViews>
  <sheetFormatPr baseColWidth="10" defaultRowHeight="15" x14ac:dyDescent="0.25"/>
  <cols>
    <col min="2" max="2" width="41.5703125" customWidth="1"/>
    <col min="10" max="10" width="11" customWidth="1"/>
    <col min="11" max="11" width="8.28515625" customWidth="1"/>
  </cols>
  <sheetData>
    <row r="3" spans="2:11" ht="23.25" x14ac:dyDescent="0.35">
      <c r="B3" s="12" t="s">
        <v>8</v>
      </c>
      <c r="C3" s="12"/>
      <c r="D3" s="12"/>
      <c r="E3" s="12"/>
      <c r="F3" s="12"/>
      <c r="G3" s="12"/>
      <c r="H3" s="12"/>
      <c r="I3" s="12"/>
      <c r="J3" s="12"/>
      <c r="K3" s="13"/>
    </row>
    <row r="4" spans="2:11" x14ac:dyDescent="0.25">
      <c r="B4" s="9" t="s">
        <v>9</v>
      </c>
      <c r="C4" s="5" t="s">
        <v>10</v>
      </c>
      <c r="D4" s="5" t="s">
        <v>11</v>
      </c>
      <c r="E4" s="5" t="s">
        <v>12</v>
      </c>
      <c r="F4" s="6" t="s">
        <v>13</v>
      </c>
      <c r="G4" s="6" t="s">
        <v>12</v>
      </c>
      <c r="H4" s="7" t="s">
        <v>14</v>
      </c>
      <c r="I4" s="7" t="s">
        <v>12</v>
      </c>
      <c r="J4" s="8" t="s">
        <v>15</v>
      </c>
      <c r="K4" s="11"/>
    </row>
    <row r="5" spans="2:11" x14ac:dyDescent="0.25">
      <c r="B5" s="10"/>
      <c r="C5" s="5">
        <v>30</v>
      </c>
      <c r="D5" s="5">
        <v>20</v>
      </c>
      <c r="E5" s="5">
        <v>50</v>
      </c>
      <c r="F5" s="6">
        <v>40</v>
      </c>
      <c r="G5" s="6">
        <v>40</v>
      </c>
      <c r="H5" s="7">
        <v>10</v>
      </c>
      <c r="I5" s="7">
        <v>10</v>
      </c>
      <c r="J5" s="8">
        <v>100</v>
      </c>
      <c r="K5" s="11"/>
    </row>
    <row r="6" spans="2:11" x14ac:dyDescent="0.25">
      <c r="B6" s="1" t="s">
        <v>7</v>
      </c>
      <c r="C6" s="14">
        <v>6</v>
      </c>
      <c r="D6" s="14">
        <v>7</v>
      </c>
      <c r="E6" s="16">
        <f>(($C$5*C6)/10)+(($D$5*D6)/10)</f>
        <v>32</v>
      </c>
      <c r="F6" s="14">
        <v>8</v>
      </c>
      <c r="G6" s="17">
        <f>($F$5*F6)/10</f>
        <v>32</v>
      </c>
      <c r="H6" s="14">
        <v>10</v>
      </c>
      <c r="I6" s="18">
        <f>($H$5*H6)/10</f>
        <v>10</v>
      </c>
      <c r="J6" s="2">
        <f>E6+G6+I6</f>
        <v>74</v>
      </c>
      <c r="K6" s="4"/>
    </row>
    <row r="7" spans="2:11" x14ac:dyDescent="0.25">
      <c r="B7" s="1" t="s">
        <v>6</v>
      </c>
      <c r="C7" s="14">
        <v>7</v>
      </c>
      <c r="D7" s="14">
        <v>5</v>
      </c>
      <c r="E7" s="16">
        <f t="shared" ref="E7:E14" si="0">(($C$5*C7)/10)+(($D$5*D7)/10)</f>
        <v>31</v>
      </c>
      <c r="F7" s="14">
        <v>5</v>
      </c>
      <c r="G7" s="17">
        <f t="shared" ref="G7:G14" si="1">($F$5*F7)/10</f>
        <v>20</v>
      </c>
      <c r="H7" s="14">
        <v>8</v>
      </c>
      <c r="I7" s="18">
        <f t="shared" ref="I7:I14" si="2">($H$5*H7)/10</f>
        <v>8</v>
      </c>
      <c r="J7" s="2">
        <f t="shared" ref="J7:J14" si="3">E7+G7+I7</f>
        <v>59</v>
      </c>
      <c r="K7" s="4"/>
    </row>
    <row r="8" spans="2:11" x14ac:dyDescent="0.25">
      <c r="B8" s="1" t="s">
        <v>3</v>
      </c>
      <c r="C8" s="14">
        <v>8</v>
      </c>
      <c r="D8" s="14">
        <v>8</v>
      </c>
      <c r="E8" s="16">
        <f t="shared" si="0"/>
        <v>40</v>
      </c>
      <c r="F8" s="14">
        <v>8</v>
      </c>
      <c r="G8" s="17">
        <f t="shared" si="1"/>
        <v>32</v>
      </c>
      <c r="H8" s="14">
        <v>9</v>
      </c>
      <c r="I8" s="18">
        <f t="shared" si="2"/>
        <v>9</v>
      </c>
      <c r="J8" s="2">
        <f t="shared" si="3"/>
        <v>81</v>
      </c>
      <c r="K8" s="4"/>
    </row>
    <row r="9" spans="2:11" x14ac:dyDescent="0.25">
      <c r="B9" s="1" t="s">
        <v>1</v>
      </c>
      <c r="C9" s="14">
        <v>7</v>
      </c>
      <c r="D9" s="14">
        <v>9</v>
      </c>
      <c r="E9" s="16">
        <f t="shared" si="0"/>
        <v>39</v>
      </c>
      <c r="F9" s="14">
        <v>9</v>
      </c>
      <c r="G9" s="17">
        <f t="shared" si="1"/>
        <v>36</v>
      </c>
      <c r="H9" s="14">
        <v>5</v>
      </c>
      <c r="I9" s="18">
        <f t="shared" si="2"/>
        <v>5</v>
      </c>
      <c r="J9" s="2">
        <f t="shared" si="3"/>
        <v>80</v>
      </c>
      <c r="K9" s="4"/>
    </row>
    <row r="10" spans="2:11" x14ac:dyDescent="0.25">
      <c r="B10" s="1" t="s">
        <v>16</v>
      </c>
      <c r="C10" s="14">
        <v>9</v>
      </c>
      <c r="D10" s="14">
        <v>8</v>
      </c>
      <c r="E10" s="16">
        <f t="shared" si="0"/>
        <v>43</v>
      </c>
      <c r="F10" s="14">
        <v>10</v>
      </c>
      <c r="G10" s="17">
        <f t="shared" si="1"/>
        <v>40</v>
      </c>
      <c r="H10" s="14">
        <v>7</v>
      </c>
      <c r="I10" s="18">
        <f t="shared" si="2"/>
        <v>7</v>
      </c>
      <c r="J10" s="2">
        <f t="shared" si="3"/>
        <v>90</v>
      </c>
      <c r="K10" s="4"/>
    </row>
    <row r="11" spans="2:11" x14ac:dyDescent="0.25">
      <c r="B11" s="1" t="s">
        <v>0</v>
      </c>
      <c r="C11" s="14">
        <v>9</v>
      </c>
      <c r="D11" s="14">
        <v>8</v>
      </c>
      <c r="E11" s="16">
        <f t="shared" si="0"/>
        <v>43</v>
      </c>
      <c r="F11" s="14">
        <v>8</v>
      </c>
      <c r="G11" s="17">
        <f t="shared" si="1"/>
        <v>32</v>
      </c>
      <c r="H11" s="14">
        <v>10</v>
      </c>
      <c r="I11" s="18">
        <f t="shared" si="2"/>
        <v>10</v>
      </c>
      <c r="J11" s="2">
        <f t="shared" si="3"/>
        <v>85</v>
      </c>
      <c r="K11" s="4"/>
    </row>
    <row r="12" spans="2:11" x14ac:dyDescent="0.25">
      <c r="B12" s="1" t="s">
        <v>5</v>
      </c>
      <c r="C12" s="14">
        <v>10</v>
      </c>
      <c r="D12" s="14">
        <v>8</v>
      </c>
      <c r="E12" s="16">
        <f t="shared" si="0"/>
        <v>46</v>
      </c>
      <c r="F12" s="14">
        <v>6</v>
      </c>
      <c r="G12" s="17">
        <f t="shared" si="1"/>
        <v>24</v>
      </c>
      <c r="H12" s="14">
        <v>10</v>
      </c>
      <c r="I12" s="18">
        <f t="shared" si="2"/>
        <v>10</v>
      </c>
      <c r="J12" s="2">
        <f t="shared" si="3"/>
        <v>80</v>
      </c>
      <c r="K12" s="4"/>
    </row>
    <row r="13" spans="2:11" x14ac:dyDescent="0.25">
      <c r="B13" s="3" t="s">
        <v>4</v>
      </c>
      <c r="C13" s="19">
        <v>5</v>
      </c>
      <c r="D13" s="19">
        <v>8</v>
      </c>
      <c r="E13" s="16">
        <f t="shared" si="0"/>
        <v>31</v>
      </c>
      <c r="F13" s="19">
        <v>7</v>
      </c>
      <c r="G13" s="17">
        <f t="shared" si="1"/>
        <v>28</v>
      </c>
      <c r="H13" s="19">
        <v>8</v>
      </c>
      <c r="I13" s="18">
        <f t="shared" si="2"/>
        <v>8</v>
      </c>
      <c r="J13" s="2">
        <f t="shared" si="3"/>
        <v>67</v>
      </c>
      <c r="K13" s="4"/>
    </row>
    <row r="14" spans="2:11" x14ac:dyDescent="0.25">
      <c r="B14" s="1" t="s">
        <v>2</v>
      </c>
      <c r="C14" s="14">
        <v>8</v>
      </c>
      <c r="D14" s="14">
        <v>9</v>
      </c>
      <c r="E14" s="16">
        <f t="shared" si="0"/>
        <v>42</v>
      </c>
      <c r="F14" s="14">
        <v>10</v>
      </c>
      <c r="G14" s="17">
        <f t="shared" si="1"/>
        <v>40</v>
      </c>
      <c r="H14" s="14">
        <v>9</v>
      </c>
      <c r="I14" s="18">
        <f t="shared" si="2"/>
        <v>9</v>
      </c>
      <c r="J14" s="2">
        <f t="shared" si="3"/>
        <v>91</v>
      </c>
      <c r="K14" s="4"/>
    </row>
    <row r="15" spans="2:11" ht="24.75" x14ac:dyDescent="0.5">
      <c r="B15" s="4"/>
      <c r="C15" s="4"/>
      <c r="D15" s="4"/>
      <c r="E15" s="4"/>
      <c r="F15" s="4"/>
      <c r="G15" s="4"/>
      <c r="H15" s="4"/>
      <c r="I15" s="4"/>
      <c r="J15" s="15">
        <f>AVERAGE(J6:J14)</f>
        <v>78.555555555555557</v>
      </c>
      <c r="K15" s="4"/>
    </row>
  </sheetData>
  <sortState xmlns:xlrd2="http://schemas.microsoft.com/office/spreadsheetml/2017/richdata2" ref="B6:B14">
    <sortCondition ref="B6:B14"/>
  </sortState>
  <mergeCells count="1">
    <mergeCell ref="B4:B5"/>
  </mergeCells>
  <conditionalFormatting sqref="J6:J14">
    <cfRule type="cellIs" dxfId="5" priority="3" operator="greaterThan">
      <formula>69</formula>
    </cfRule>
    <cfRule type="cellIs" dxfId="4" priority="2" operator="lessThan">
      <formula>70</formula>
    </cfRule>
    <cfRule type="cellIs" dxfId="3" priority="1" operator="lessThan">
      <formula>70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edgar</cp:lastModifiedBy>
  <dcterms:created xsi:type="dcterms:W3CDTF">2025-03-08T18:34:18Z</dcterms:created>
  <dcterms:modified xsi:type="dcterms:W3CDTF">2025-03-08T19:26:26Z</dcterms:modified>
</cp:coreProperties>
</file>