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cuments\"/>
    </mc:Choice>
  </mc:AlternateContent>
  <xr:revisionPtr revIDLastSave="0" documentId="8_{FA4CAF5D-62CD-4519-9804-E2F61F7C29F5}" xr6:coauthVersionLast="45" xr6:coauthVersionMax="45" xr10:uidLastSave="{00000000-0000-0000-0000-000000000000}"/>
  <bookViews>
    <workbookView xWindow="-110" yWindow="-110" windowWidth="19420" windowHeight="10300" xr2:uid="{909ABE33-0D1D-44C5-AFFB-08A29641FD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5" i="1"/>
  <c r="K6" i="1"/>
  <c r="K7" i="1"/>
  <c r="K8" i="1"/>
  <c r="K9" i="1"/>
  <c r="K10" i="1"/>
  <c r="K11" i="1"/>
  <c r="K4" i="1"/>
  <c r="J5" i="1"/>
  <c r="J6" i="1"/>
  <c r="J7" i="1"/>
  <c r="J8" i="1"/>
  <c r="J9" i="1"/>
  <c r="J10" i="1"/>
  <c r="J11" i="1"/>
  <c r="J4" i="1"/>
  <c r="F5" i="1"/>
  <c r="F6" i="1"/>
  <c r="F7" i="1"/>
  <c r="F8" i="1"/>
  <c r="F9" i="1"/>
  <c r="F10" i="1"/>
  <c r="F11" i="1"/>
  <c r="F4" i="1"/>
  <c r="H5" i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<sst xmlns="http://schemas.openxmlformats.org/spreadsheetml/2006/main" count="18" uniqueCount="16">
  <si>
    <t xml:space="preserve">CALIFICACIONES DEL 2 CUATRIMESTRE DE ENFERMERIA </t>
  </si>
  <si>
    <t>NOMBRE</t>
  </si>
  <si>
    <t xml:space="preserve">RUIZ MENDEZ MARIA DEL CARMEN </t>
  </si>
  <si>
    <t>HERRERA GUZMAN ALEJANDRO</t>
  </si>
  <si>
    <t xml:space="preserve">HERNANDEZ SILVANO JESSICA </t>
  </si>
  <si>
    <t>PEREZ CENTENO SUSANA NOELY</t>
  </si>
  <si>
    <t xml:space="preserve">ALVAREZ MENDEZ JONATHAN FARID </t>
  </si>
  <si>
    <t xml:space="preserve">DIAZ JIMENEZ JOSE VIRGILIO </t>
  </si>
  <si>
    <t xml:space="preserve">MORENO HERNANDEZ EDGAR </t>
  </si>
  <si>
    <t xml:space="preserve">PEREZ ORDOÑES AARON </t>
  </si>
  <si>
    <t>TAREA</t>
  </si>
  <si>
    <t>ACTIVIDAD</t>
  </si>
  <si>
    <t>SUMA</t>
  </si>
  <si>
    <t>EXAMEN</t>
  </si>
  <si>
    <t>ASIST.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</si>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</sst>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sz val="16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6" fontId="2" fillId="8" borderId="0" xfId="0" applyNumberFormat="1" applyFont="1" applyFill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AB37-AF5F-428C-80E1-9FED2781BD70}">
  <dimension ref="A1:K12"/>
  <sheetViews>
    <sheetView tabSelected="1" workbookViewId="0">
      <selection activeCell="H15" sqref="H15"/>
    </sheetView>
  </sheetViews>
  <sheetFormatPr baseColWidth="10" defaultRowHeight="14.5" x14ac:dyDescent="0.35"/>
  <cols>
    <col min="1" max="1" width="10.90625" customWidth="1"/>
  </cols>
  <sheetData>
    <row r="1" spans="1:11" ht="28" x14ac:dyDescent="0.65">
      <c r="B1" s="1" t="s">
        <v>0</v>
      </c>
    </row>
    <row r="2" spans="1:11" x14ac:dyDescent="0.35">
      <c r="A2" s="3" t="s">
        <v>1</v>
      </c>
      <c r="B2" s="3"/>
      <c r="C2" s="3"/>
      <c r="D2" s="4" t="s">
        <v>10</v>
      </c>
      <c r="E2" s="4" t="s">
        <v>11</v>
      </c>
      <c r="F2" s="4" t="s">
        <v>12</v>
      </c>
      <c r="G2" s="5" t="s">
        <v>13</v>
      </c>
      <c r="H2" s="5" t="s">
        <v>12</v>
      </c>
      <c r="I2" s="6" t="s">
        <v>14</v>
      </c>
      <c r="J2" s="6" t="s">
        <v>12</v>
      </c>
      <c r="K2" s="7" t="s">
        <v>15</v>
      </c>
    </row>
    <row r="3" spans="1:11" x14ac:dyDescent="0.35">
      <c r="A3" s="3"/>
      <c r="B3" s="3"/>
      <c r="C3" s="3"/>
      <c r="D3" s="8">
        <v>30</v>
      </c>
      <c r="E3" s="8">
        <v>20</v>
      </c>
      <c r="F3" s="8">
        <v>50</v>
      </c>
      <c r="G3" s="9">
        <v>40</v>
      </c>
      <c r="H3" s="9">
        <v>40</v>
      </c>
      <c r="I3" s="10">
        <v>10</v>
      </c>
      <c r="J3" s="10">
        <v>10</v>
      </c>
      <c r="K3" s="11">
        <v>100</v>
      </c>
    </row>
    <row r="4" spans="1:11" x14ac:dyDescent="0.35">
      <c r="A4" s="12" t="s">
        <v>6</v>
      </c>
      <c r="B4" s="12"/>
      <c r="C4" s="12"/>
      <c r="D4" s="13">
        <v>10</v>
      </c>
      <c r="E4" s="13">
        <v>10</v>
      </c>
      <c r="F4" s="14">
        <f>(($D$3*D4)/10)+(($E$3*E4)/10)</f>
        <v>50</v>
      </c>
      <c r="G4" s="13">
        <v>7</v>
      </c>
      <c r="H4" s="15">
        <f>($G$3*G4)/10</f>
        <v>28</v>
      </c>
      <c r="I4" s="13">
        <v>9</v>
      </c>
      <c r="J4" s="16">
        <f>I4</f>
        <v>9</v>
      </c>
      <c r="K4" s="13">
        <f>SUM(F4+H4+J4)</f>
        <v>87</v>
      </c>
    </row>
    <row r="5" spans="1:11" x14ac:dyDescent="0.35">
      <c r="A5" s="12" t="s">
        <v>7</v>
      </c>
      <c r="B5" s="12"/>
      <c r="C5" s="12"/>
      <c r="D5" s="13">
        <v>4</v>
      </c>
      <c r="E5" s="13">
        <v>10</v>
      </c>
      <c r="F5" s="14">
        <f t="shared" ref="F5:F11" si="0">(($D$3*D5)/10)+(($E$3*E5)/10)</f>
        <v>32</v>
      </c>
      <c r="G5" s="13">
        <v>9</v>
      </c>
      <c r="H5" s="15">
        <f t="shared" ref="H5:H11" si="1">($G$3*G5)/10</f>
        <v>36</v>
      </c>
      <c r="I5" s="13">
        <v>8</v>
      </c>
      <c r="J5" s="16">
        <f t="shared" ref="J5:J11" si="2">I5</f>
        <v>8</v>
      </c>
      <c r="K5" s="13">
        <f t="shared" ref="K5:K11" si="3">SUM(F5+H5+J5)</f>
        <v>76</v>
      </c>
    </row>
    <row r="6" spans="1:11" x14ac:dyDescent="0.35">
      <c r="A6" s="12" t="s">
        <v>4</v>
      </c>
      <c r="B6" s="12"/>
      <c r="C6" s="12"/>
      <c r="D6" s="13">
        <v>8</v>
      </c>
      <c r="E6" s="13">
        <v>9</v>
      </c>
      <c r="F6" s="14">
        <f t="shared" si="0"/>
        <v>42</v>
      </c>
      <c r="G6" s="13">
        <v>7</v>
      </c>
      <c r="H6" s="15">
        <f t="shared" si="1"/>
        <v>28</v>
      </c>
      <c r="I6" s="13">
        <v>7</v>
      </c>
      <c r="J6" s="16">
        <f t="shared" si="2"/>
        <v>7</v>
      </c>
      <c r="K6" s="13">
        <f t="shared" si="3"/>
        <v>77</v>
      </c>
    </row>
    <row r="7" spans="1:11" x14ac:dyDescent="0.35">
      <c r="A7" s="12" t="s">
        <v>3</v>
      </c>
      <c r="B7" s="12"/>
      <c r="C7" s="12"/>
      <c r="D7" s="13">
        <v>9</v>
      </c>
      <c r="E7" s="13">
        <v>9</v>
      </c>
      <c r="F7" s="14">
        <f t="shared" si="0"/>
        <v>45</v>
      </c>
      <c r="G7" s="13">
        <v>10</v>
      </c>
      <c r="H7" s="15">
        <f t="shared" si="1"/>
        <v>40</v>
      </c>
      <c r="I7" s="13">
        <v>8</v>
      </c>
      <c r="J7" s="16">
        <f t="shared" si="2"/>
        <v>8</v>
      </c>
      <c r="K7" s="13">
        <f t="shared" si="3"/>
        <v>93</v>
      </c>
    </row>
    <row r="8" spans="1:11" x14ac:dyDescent="0.35">
      <c r="A8" s="12" t="s">
        <v>8</v>
      </c>
      <c r="B8" s="12"/>
      <c r="C8" s="12"/>
      <c r="D8" s="13">
        <v>8</v>
      </c>
      <c r="E8" s="13">
        <v>6</v>
      </c>
      <c r="F8" s="14">
        <f t="shared" si="0"/>
        <v>36</v>
      </c>
      <c r="G8" s="13">
        <v>6</v>
      </c>
      <c r="H8" s="15">
        <f t="shared" si="1"/>
        <v>24</v>
      </c>
      <c r="I8" s="13">
        <v>6</v>
      </c>
      <c r="J8" s="16">
        <f t="shared" si="2"/>
        <v>6</v>
      </c>
      <c r="K8" s="13">
        <f t="shared" si="3"/>
        <v>66</v>
      </c>
    </row>
    <row r="9" spans="1:11" x14ac:dyDescent="0.35">
      <c r="A9" s="12" t="s">
        <v>5</v>
      </c>
      <c r="B9" s="12"/>
      <c r="C9" s="12"/>
      <c r="D9" s="13">
        <v>6</v>
      </c>
      <c r="E9" s="13">
        <v>5</v>
      </c>
      <c r="F9" s="14">
        <f t="shared" si="0"/>
        <v>28</v>
      </c>
      <c r="G9" s="13">
        <v>8</v>
      </c>
      <c r="H9" s="15">
        <f t="shared" si="1"/>
        <v>32</v>
      </c>
      <c r="I9" s="13">
        <v>10</v>
      </c>
      <c r="J9" s="16">
        <f t="shared" si="2"/>
        <v>10</v>
      </c>
      <c r="K9" s="13">
        <f t="shared" si="3"/>
        <v>70</v>
      </c>
    </row>
    <row r="10" spans="1:11" x14ac:dyDescent="0.35">
      <c r="A10" s="12" t="s">
        <v>9</v>
      </c>
      <c r="B10" s="12"/>
      <c r="C10" s="12"/>
      <c r="D10" s="13">
        <v>5</v>
      </c>
      <c r="E10" s="13">
        <v>6</v>
      </c>
      <c r="F10" s="14">
        <f t="shared" si="0"/>
        <v>27</v>
      </c>
      <c r="G10" s="13">
        <v>9</v>
      </c>
      <c r="H10" s="15">
        <f t="shared" si="1"/>
        <v>36</v>
      </c>
      <c r="I10" s="13">
        <v>9</v>
      </c>
      <c r="J10" s="16">
        <f t="shared" si="2"/>
        <v>9</v>
      </c>
      <c r="K10" s="13">
        <f t="shared" si="3"/>
        <v>72</v>
      </c>
    </row>
    <row r="11" spans="1:11" x14ac:dyDescent="0.35">
      <c r="A11" s="12" t="s">
        <v>2</v>
      </c>
      <c r="B11" s="12"/>
      <c r="C11" s="12"/>
      <c r="D11" s="13">
        <v>7</v>
      </c>
      <c r="E11" s="13">
        <v>7</v>
      </c>
      <c r="F11" s="14">
        <f t="shared" si="0"/>
        <v>35</v>
      </c>
      <c r="G11" s="13">
        <v>8</v>
      </c>
      <c r="H11" s="15">
        <f t="shared" si="1"/>
        <v>32</v>
      </c>
      <c r="I11" s="13">
        <v>5</v>
      </c>
      <c r="J11" s="16">
        <f t="shared" si="2"/>
        <v>5</v>
      </c>
      <c r="K11" s="13">
        <f t="shared" si="3"/>
        <v>72</v>
      </c>
    </row>
    <row r="12" spans="1:11" ht="24.5" x14ac:dyDescent="0.7">
      <c r="K12" s="2">
        <f>AVERAGE(K4:K11)</f>
        <v>76.625</v>
      </c>
    </row>
  </sheetData>
  <sortState xmlns:xlrd2="http://schemas.microsoft.com/office/spreadsheetml/2017/richdata2" ref="A4:C11">
    <sortCondition ref="A4"/>
  </sortState>
  <mergeCells count="1">
    <mergeCell ref="A2:C3"/>
  </mergeCells>
  <conditionalFormatting sqref="K4:K11">
    <cfRule type="cellIs" dxfId="2" priority="2" operator="greaterThan">
      <formula>69</formula>
    </cfRule>
    <cfRule type="cellIs" dxfId="3" priority="1" operator="lessThan">
      <formula>70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2025-03-08T18:25:50Z</dcterms:created>
  <dcterms:modified xsi:type="dcterms:W3CDTF">2025-03-08T19:27:30Z</dcterms:modified>
</cp:coreProperties>
</file>