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KANGEL\Downloads\"/>
    </mc:Choice>
  </mc:AlternateContent>
  <bookViews>
    <workbookView xWindow="0" yWindow="0" windowWidth="28800" windowHeight="123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5" i="1"/>
  <c r="H6" i="1"/>
  <c r="H7" i="1"/>
  <c r="H8" i="1"/>
  <c r="H9" i="1"/>
  <c r="H10" i="1"/>
  <c r="H11" i="1"/>
  <c r="H4" i="1"/>
  <c r="D11" i="1"/>
  <c r="D10" i="1"/>
  <c r="D9" i="1"/>
  <c r="D8" i="1"/>
  <c r="I8" i="1" s="1"/>
  <c r="D7" i="1"/>
  <c r="I7" i="1" s="1"/>
  <c r="D6" i="1"/>
  <c r="I6" i="1" s="1"/>
  <c r="D5" i="1"/>
  <c r="I5" i="1" s="1"/>
  <c r="D4" i="1"/>
  <c r="I4" i="1" s="1"/>
  <c r="F11" i="1"/>
  <c r="I11" i="1" s="1"/>
  <c r="F10" i="1"/>
  <c r="I10" i="1" s="1"/>
  <c r="F9" i="1"/>
  <c r="I9" i="1" s="1"/>
  <c r="F8" i="1"/>
  <c r="F7" i="1"/>
  <c r="F6" i="1"/>
  <c r="F5" i="1"/>
  <c r="F4" i="1"/>
</calcChain>
</file>

<file path=xl/sharedStrings.xml><?xml version="1.0" encoding="utf-8"?>
<sst xmlns="http://schemas.openxmlformats.org/spreadsheetml/2006/main" count="18" uniqueCount="16">
  <si>
    <t>NOMBRE</t>
  </si>
  <si>
    <t>CALIFICACIONES DEL 2 CUATRIMESTRE DE CONTADURIA</t>
  </si>
  <si>
    <t>MORENO HERNANDEZ EDGAR</t>
  </si>
  <si>
    <t>HERRERA GUZMAN ALEJANDRO</t>
  </si>
  <si>
    <t>PEREZ ORDOÑEZ ANGEL AARON</t>
  </si>
  <si>
    <t>PEREZ ZENTENO SUSANA NOHELY</t>
  </si>
  <si>
    <t>DIAZ JIMENEZ JOSE VIRGILIO</t>
  </si>
  <si>
    <t>HERNANDEZ SILVANO JESSICA</t>
  </si>
  <si>
    <t>RUIZ MENDEZ MARIA DEL CARMEN</t>
  </si>
  <si>
    <t>TAREA</t>
  </si>
  <si>
    <t>ACTIVIDAD</t>
  </si>
  <si>
    <t>SUMA</t>
  </si>
  <si>
    <t>EXAMEN</t>
  </si>
  <si>
    <t>TOTAL</t>
  </si>
  <si>
    <t>ASIST</t>
  </si>
  <si>
    <t>ALVARO MENDEZ FARID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</si>
</sst>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6" fillId="2" borderId="2" xfId="1" applyFont="1" applyBorder="1" applyAlignment="1">
      <alignment horizontal="center" vertical="center"/>
    </xf>
    <xf numFmtId="0" fontId="3" fillId="8" borderId="2" xfId="7" applyFont="1" applyBorder="1" applyAlignment="1">
      <alignment horizontal="center" vertical="center"/>
    </xf>
    <xf numFmtId="0" fontId="4" fillId="7" borderId="2" xfId="6" applyFont="1" applyBorder="1" applyAlignment="1">
      <alignment horizontal="center" vertical="center"/>
    </xf>
    <xf numFmtId="0" fontId="3" fillId="3" borderId="2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2" xfId="5" applyBorder="1" applyAlignment="1">
      <alignment horizontal="center" vertical="center"/>
    </xf>
    <xf numFmtId="0" fontId="1" fillId="4" borderId="2" xfId="3" applyBorder="1" applyAlignment="1">
      <alignment horizontal="center" vertical="center"/>
    </xf>
    <xf numFmtId="0" fontId="1" fillId="5" borderId="2" xfId="4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</cellXfs>
  <cellStyles count="8">
    <cellStyle name="20% - Énfasis1" xfId="3" builtinId="30"/>
    <cellStyle name="20% - Énfasis2" xfId="4" builtinId="34"/>
    <cellStyle name="40% - Énfasis4" xfId="5" builtinId="43"/>
    <cellStyle name="60% - Énfasis4" xfId="6" builtinId="44"/>
    <cellStyle name="Bueno" xfId="1" builtinId="26"/>
    <cellStyle name="Celda de comprobación" xfId="2" builtinId="23"/>
    <cellStyle name="Énfasis5" xfId="7" builtinId="45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16" workbookViewId="0">
      <selection activeCell="K12" sqref="K12"/>
    </sheetView>
  </sheetViews>
  <sheetFormatPr baseColWidth="10" defaultRowHeight="15" x14ac:dyDescent="0.25"/>
  <cols>
    <col min="1" max="1" width="30.7109375" customWidth="1"/>
    <col min="2" max="2" width="19" customWidth="1"/>
    <col min="3" max="3" width="17" customWidth="1"/>
    <col min="4" max="4" width="15.7109375" customWidth="1"/>
    <col min="5" max="5" width="16.7109375" customWidth="1"/>
    <col min="6" max="6" width="18.7109375" customWidth="1"/>
    <col min="7" max="7" width="21.28515625" customWidth="1"/>
    <col min="8" max="8" width="16" customWidth="1"/>
    <col min="9" max="9" width="19.140625" customWidth="1"/>
    <col min="10" max="10" width="18" customWidth="1"/>
  </cols>
  <sheetData>
    <row r="1" spans="1:10" ht="18.75" x14ac:dyDescent="0.3">
      <c r="A1" s="10" t="s">
        <v>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" t="s">
        <v>0</v>
      </c>
      <c r="B2" s="2" t="s">
        <v>9</v>
      </c>
      <c r="C2" s="2" t="s">
        <v>10</v>
      </c>
      <c r="D2" s="2" t="s">
        <v>11</v>
      </c>
      <c r="E2" s="3" t="s">
        <v>12</v>
      </c>
      <c r="F2" s="3" t="s">
        <v>11</v>
      </c>
      <c r="G2" s="4" t="s">
        <v>14</v>
      </c>
      <c r="H2" s="4" t="s">
        <v>11</v>
      </c>
      <c r="I2" s="5" t="s">
        <v>13</v>
      </c>
    </row>
    <row r="3" spans="1:10" x14ac:dyDescent="0.25">
      <c r="A3" s="1"/>
      <c r="B3" s="2">
        <v>30</v>
      </c>
      <c r="C3" s="2">
        <v>20</v>
      </c>
      <c r="D3" s="2">
        <v>50</v>
      </c>
      <c r="E3" s="3">
        <v>40</v>
      </c>
      <c r="F3" s="3">
        <v>40</v>
      </c>
      <c r="G3" s="4">
        <v>10</v>
      </c>
      <c r="H3" s="4">
        <v>10</v>
      </c>
      <c r="I3" s="5">
        <v>100</v>
      </c>
    </row>
    <row r="4" spans="1:10" x14ac:dyDescent="0.25">
      <c r="A4" s="1" t="s">
        <v>15</v>
      </c>
      <c r="B4" s="6">
        <v>10</v>
      </c>
      <c r="C4" s="6">
        <v>10</v>
      </c>
      <c r="D4" s="7">
        <f>((B4*B3)/10)+((C4*C3)/10)</f>
        <v>50</v>
      </c>
      <c r="E4" s="6">
        <v>7</v>
      </c>
      <c r="F4" s="8">
        <f>(E3*E4)/10</f>
        <v>28</v>
      </c>
      <c r="G4" s="6">
        <v>10</v>
      </c>
      <c r="H4" s="9">
        <f>G4</f>
        <v>10</v>
      </c>
      <c r="I4" s="6">
        <f>D4+F4+H4</f>
        <v>88</v>
      </c>
    </row>
    <row r="5" spans="1:10" x14ac:dyDescent="0.25">
      <c r="A5" s="1" t="s">
        <v>6</v>
      </c>
      <c r="B5" s="6">
        <v>4</v>
      </c>
      <c r="C5" s="6">
        <v>8</v>
      </c>
      <c r="D5" s="7">
        <f>((B5*B3)/10)+((C5*C3)/10)</f>
        <v>28</v>
      </c>
      <c r="E5" s="6">
        <v>6</v>
      </c>
      <c r="F5" s="8">
        <f>(E3*E5)/10</f>
        <v>24</v>
      </c>
      <c r="G5" s="6">
        <v>9</v>
      </c>
      <c r="H5" s="9">
        <f t="shared" ref="H5:H11" si="0">G5</f>
        <v>9</v>
      </c>
      <c r="I5" s="6">
        <f t="shared" ref="I5:I11" si="1">D5+F5+H5</f>
        <v>61</v>
      </c>
    </row>
    <row r="6" spans="1:10" x14ac:dyDescent="0.25">
      <c r="A6" s="1" t="s">
        <v>7</v>
      </c>
      <c r="B6" s="6">
        <v>8</v>
      </c>
      <c r="C6" s="6">
        <v>6</v>
      </c>
      <c r="D6" s="7">
        <f>((B6*B3)/10)+((C6*C3)/10)</f>
        <v>36</v>
      </c>
      <c r="E6" s="6">
        <v>9</v>
      </c>
      <c r="F6" s="8">
        <f>(E3*E6)/10</f>
        <v>36</v>
      </c>
      <c r="G6" s="6">
        <v>7</v>
      </c>
      <c r="H6" s="9">
        <f t="shared" si="0"/>
        <v>7</v>
      </c>
      <c r="I6" s="6">
        <f t="shared" si="1"/>
        <v>79</v>
      </c>
    </row>
    <row r="7" spans="1:10" x14ac:dyDescent="0.25">
      <c r="A7" s="1" t="s">
        <v>3</v>
      </c>
      <c r="B7" s="6">
        <v>9</v>
      </c>
      <c r="C7" s="6">
        <v>9</v>
      </c>
      <c r="D7" s="7">
        <f>((B7*B3)/10)+((C7*C3)/10)</f>
        <v>45</v>
      </c>
      <c r="E7" s="6">
        <v>10</v>
      </c>
      <c r="F7" s="8">
        <f>(E3*E7)/10</f>
        <v>40</v>
      </c>
      <c r="G7" s="6">
        <v>8</v>
      </c>
      <c r="H7" s="9">
        <f t="shared" si="0"/>
        <v>8</v>
      </c>
      <c r="I7" s="6">
        <f t="shared" si="1"/>
        <v>93</v>
      </c>
    </row>
    <row r="8" spans="1:10" x14ac:dyDescent="0.25">
      <c r="A8" s="1" t="s">
        <v>2</v>
      </c>
      <c r="B8" s="6">
        <v>8</v>
      </c>
      <c r="C8" s="6">
        <v>8</v>
      </c>
      <c r="D8" s="7">
        <f>((B8*B3)/10)+((C8*C3)/10)</f>
        <v>40</v>
      </c>
      <c r="E8" s="6">
        <v>8</v>
      </c>
      <c r="F8" s="8">
        <f>(E3*E8)/10</f>
        <v>32</v>
      </c>
      <c r="G8" s="6">
        <v>8</v>
      </c>
      <c r="H8" s="9">
        <f t="shared" si="0"/>
        <v>8</v>
      </c>
      <c r="I8" s="6">
        <f t="shared" si="1"/>
        <v>80</v>
      </c>
    </row>
    <row r="9" spans="1:10" x14ac:dyDescent="0.25">
      <c r="A9" s="1" t="s">
        <v>4</v>
      </c>
      <c r="B9" s="6">
        <v>3</v>
      </c>
      <c r="C9" s="6">
        <v>6</v>
      </c>
      <c r="D9" s="7">
        <f>((B9*B3)/10)+((C9*C3)/10)</f>
        <v>21</v>
      </c>
      <c r="E9" s="6">
        <v>8</v>
      </c>
      <c r="F9" s="8">
        <f>(E3*E9)/10</f>
        <v>32</v>
      </c>
      <c r="G9" s="6">
        <v>9</v>
      </c>
      <c r="H9" s="9">
        <f t="shared" si="0"/>
        <v>9</v>
      </c>
      <c r="I9" s="6">
        <f t="shared" si="1"/>
        <v>62</v>
      </c>
    </row>
    <row r="10" spans="1:10" x14ac:dyDescent="0.25">
      <c r="A10" s="1" t="s">
        <v>5</v>
      </c>
      <c r="B10" s="6">
        <v>5</v>
      </c>
      <c r="C10" s="6">
        <v>5</v>
      </c>
      <c r="D10" s="7">
        <f>((B10*B3)/10)+((C10*C3)/10)</f>
        <v>25</v>
      </c>
      <c r="E10" s="6">
        <v>5</v>
      </c>
      <c r="F10" s="8">
        <f>(E3*E10)/10</f>
        <v>20</v>
      </c>
      <c r="G10" s="6">
        <v>8</v>
      </c>
      <c r="H10" s="9">
        <f t="shared" si="0"/>
        <v>8</v>
      </c>
      <c r="I10" s="6">
        <f t="shared" si="1"/>
        <v>53</v>
      </c>
    </row>
    <row r="11" spans="1:10" x14ac:dyDescent="0.25">
      <c r="A11" s="1" t="s">
        <v>8</v>
      </c>
      <c r="B11" s="6">
        <v>6</v>
      </c>
      <c r="C11" s="6">
        <v>6</v>
      </c>
      <c r="D11" s="7">
        <f>((B11*B3)/10)+((C11*C3)/10)</f>
        <v>30</v>
      </c>
      <c r="E11" s="6">
        <v>6</v>
      </c>
      <c r="F11" s="8">
        <f>(E3*E11)/10</f>
        <v>24</v>
      </c>
      <c r="G11" s="6">
        <v>9</v>
      </c>
      <c r="H11" s="9">
        <f t="shared" si="0"/>
        <v>9</v>
      </c>
      <c r="I11" s="6">
        <f t="shared" si="1"/>
        <v>63</v>
      </c>
    </row>
    <row r="12" spans="1:10" ht="33.75" x14ac:dyDescent="0.25">
      <c r="I12" s="12">
        <f>AVERAGE(I4:I11)</f>
        <v>72.375</v>
      </c>
    </row>
  </sheetData>
  <sortState ref="A4:A11">
    <sortCondition ref="A4:A11"/>
  </sortState>
  <mergeCells count="1">
    <mergeCell ref="A1:J1"/>
  </mergeCells>
  <conditionalFormatting sqref="I4:I12">
    <cfRule type="cellIs" dxfId="1" priority="1" operator="lessThan">
      <formula>69</formula>
    </cfRule>
    <cfRule type="cellIs" dxfId="0" priority="2" operator="greaterThan">
      <formula>70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Virgilio Díaz Jiménez</dc:creator>
  <cp:lastModifiedBy>ARKANGEL</cp:lastModifiedBy>
  <dcterms:created xsi:type="dcterms:W3CDTF">2025-03-08T18:10:57Z</dcterms:created>
  <dcterms:modified xsi:type="dcterms:W3CDTF">2025-03-25T00:54:52Z</dcterms:modified>
</cp:coreProperties>
</file>