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\Documents\DOC-servicio_social-SS\"/>
    </mc:Choice>
  </mc:AlternateContent>
  <bookViews>
    <workbookView xWindow="0" yWindow="0" windowWidth="19200" windowHeight="60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5" i="1"/>
  <c r="C12" i="1" s="1"/>
  <c r="B12" i="1"/>
  <c r="D5" i="1" l="1"/>
  <c r="D6" i="1" l="1"/>
  <c r="D7" i="1" s="1"/>
  <c r="D8" i="1" s="1"/>
  <c r="D9" i="1" s="1"/>
  <c r="D10" i="1" s="1"/>
  <c r="D11" i="1" s="1"/>
  <c r="D12" i="1" l="1"/>
</calcChain>
</file>

<file path=xl/sharedStrings.xml><?xml version="1.0" encoding="utf-8"?>
<sst xmlns="http://schemas.openxmlformats.org/spreadsheetml/2006/main" count="13" uniqueCount="13">
  <si>
    <t xml:space="preserve">  </t>
  </si>
  <si>
    <t>PROBLEMAS</t>
  </si>
  <si>
    <t>QUEJAS</t>
  </si>
  <si>
    <t>DIAGRAMA DE PARETO. PRODUCCIÓN DE BOVINOS</t>
  </si>
  <si>
    <t>Desnutrición</t>
  </si>
  <si>
    <t>Mortalidad embrionaria</t>
  </si>
  <si>
    <t>Abortos</t>
  </si>
  <si>
    <t>Mastitis</t>
  </si>
  <si>
    <t>Hipercalcemia</t>
  </si>
  <si>
    <t>Enfermedades respiratorias</t>
  </si>
  <si>
    <t>Enfermedades digestivas</t>
  </si>
  <si>
    <t>%</t>
  </si>
  <si>
    <t>%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</si>
</sst>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slantDashDot">
        <color rgb="FFD60093"/>
      </bottom>
      <diagonal/>
    </border>
    <border>
      <left/>
      <right style="slantDashDot">
        <color rgb="FFD60093"/>
      </right>
      <top/>
      <bottom style="slantDashDot">
        <color rgb="FFD60093"/>
      </bottom>
      <diagonal/>
    </border>
    <border>
      <left/>
      <right/>
      <top/>
      <bottom style="slantDashDot">
        <color rgb="FFD60093"/>
      </bottom>
      <diagonal/>
    </border>
    <border>
      <left style="slantDashDot">
        <color rgb="FFD60093"/>
      </left>
      <right/>
      <top style="slantDashDot">
        <color rgb="FFD60093"/>
      </top>
      <bottom style="slantDashDot">
        <color rgb="FFD600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/>
    <xf numFmtId="0" fontId="0" fillId="0" borderId="4" xfId="0" applyBorder="1" applyAlignment="1"/>
    <xf numFmtId="0" fontId="0" fillId="2" borderId="1" xfId="0" applyFill="1" applyBorder="1"/>
    <xf numFmtId="9" fontId="0" fillId="0" borderId="1" xfId="1" applyFont="1" applyBorder="1"/>
    <xf numFmtId="0" fontId="0" fillId="0" borderId="0" xfId="0" applyFill="1" applyBorder="1"/>
    <xf numFmtId="0" fontId="0" fillId="3" borderId="6" xfId="0" applyFill="1" applyBorder="1"/>
    <xf numFmtId="0" fontId="0" fillId="0" borderId="6" xfId="0" applyBorder="1"/>
    <xf numFmtId="9" fontId="0" fillId="0" borderId="1" xfId="0" applyNumberForma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9" fontId="0" fillId="4" borderId="1" xfId="0" applyNumberForma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CC"/>
      <color rgb="FF66FF66"/>
      <color rgb="FFCCFF66"/>
      <color rgb="FFFFCC66"/>
      <color rgb="FFFF9999"/>
      <color rgb="FF99FF33"/>
      <color rgb="FFCCCCFF"/>
      <color rgb="FF9999FF"/>
      <color rgb="FFFF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DIAGRAMA DE PARETO. PRODUCCIÓN DE BOVINOS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Hoja1!$A$5:$A$11</c:f>
              <c:strCache>
                <c:ptCount val="7"/>
                <c:pt idx="0">
                  <c:v>Enfermedades respiratorias</c:v>
                </c:pt>
                <c:pt idx="1">
                  <c:v>Hipercalcemia</c:v>
                </c:pt>
                <c:pt idx="2">
                  <c:v>Desnutrición</c:v>
                </c:pt>
                <c:pt idx="3">
                  <c:v>Mastitis</c:v>
                </c:pt>
                <c:pt idx="4">
                  <c:v>Abortos</c:v>
                </c:pt>
                <c:pt idx="5">
                  <c:v>Mortalidad embrionaria</c:v>
                </c:pt>
                <c:pt idx="6">
                  <c:v>Enfermedades digestivas</c:v>
                </c:pt>
              </c:strCache>
            </c:strRef>
          </c:cat>
          <c:val>
            <c:numRef>
              <c:f>Hoja1!$C$5:$C$11</c:f>
              <c:numCache>
                <c:formatCode>0%</c:formatCode>
                <c:ptCount val="7"/>
                <c:pt idx="0">
                  <c:v>0.18604651162790697</c:v>
                </c:pt>
                <c:pt idx="1">
                  <c:v>0.18023255813953487</c:v>
                </c:pt>
                <c:pt idx="2">
                  <c:v>0.1744186046511628</c:v>
                </c:pt>
                <c:pt idx="3">
                  <c:v>0.15697674418604651</c:v>
                </c:pt>
                <c:pt idx="4">
                  <c:v>0.14534883720930233</c:v>
                </c:pt>
                <c:pt idx="5">
                  <c:v>8.7209302325581398E-2</c:v>
                </c:pt>
                <c:pt idx="6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3-448B-871B-4EAE7F76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261807"/>
        <c:axId val="1168252239"/>
      </c:barChart>
      <c:lineChart>
        <c:grouping val="standard"/>
        <c:varyColors val="0"/>
        <c:ser>
          <c:idx val="1"/>
          <c:order val="1"/>
          <c:tx>
            <c:strRef>
              <c:f>Hoja1!$D$4</c:f>
              <c:strCache>
                <c:ptCount val="1"/>
                <c:pt idx="0">
                  <c:v>% Acumulado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Hoja1!$A$5:$A$11</c:f>
              <c:strCache>
                <c:ptCount val="7"/>
                <c:pt idx="0">
                  <c:v>Enfermedades respiratorias</c:v>
                </c:pt>
                <c:pt idx="1">
                  <c:v>Hipercalcemia</c:v>
                </c:pt>
                <c:pt idx="2">
                  <c:v>Desnutrición</c:v>
                </c:pt>
                <c:pt idx="3">
                  <c:v>Mastitis</c:v>
                </c:pt>
                <c:pt idx="4">
                  <c:v>Abortos</c:v>
                </c:pt>
                <c:pt idx="5">
                  <c:v>Mortalidad embrionaria</c:v>
                </c:pt>
                <c:pt idx="6">
                  <c:v>Enfermedades digestivas</c:v>
                </c:pt>
              </c:strCache>
            </c:strRef>
          </c:cat>
          <c:val>
            <c:numRef>
              <c:f>Hoja1!$D$5:$D$11</c:f>
              <c:numCache>
                <c:formatCode>0%</c:formatCode>
                <c:ptCount val="7"/>
                <c:pt idx="0">
                  <c:v>0.18604651162790697</c:v>
                </c:pt>
                <c:pt idx="1">
                  <c:v>0.36627906976744184</c:v>
                </c:pt>
                <c:pt idx="2">
                  <c:v>0.54069767441860461</c:v>
                </c:pt>
                <c:pt idx="3">
                  <c:v>0.69767441860465107</c:v>
                </c:pt>
                <c:pt idx="4">
                  <c:v>0.84302325581395343</c:v>
                </c:pt>
                <c:pt idx="5">
                  <c:v>0.93023255813953487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3-448B-871B-4EAE7F76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61807"/>
        <c:axId val="1168252239"/>
      </c:lineChart>
      <c:catAx>
        <c:axId val="116826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68252239"/>
        <c:auto val="1"/>
        <c:lblAlgn val="ctr"/>
        <c:lblOffset val="100"/>
        <c:noMultiLvlLbl val="0"/>
      </c:catAx>
      <c:valAx>
        <c:axId val="116825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68261807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114300</xdr:rowOff>
    </xdr:from>
    <xdr:to>
      <xdr:col>10</xdr:col>
      <xdr:colOff>561975</xdr:colOff>
      <xdr:row>16</xdr:row>
      <xdr:rowOff>88900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M5" sqref="M5"/>
    </sheetView>
  </sheetViews>
  <sheetFormatPr baseColWidth="10" defaultRowHeight="14.5" x14ac:dyDescent="0.35"/>
  <cols>
    <col min="1" max="1" width="25.1796875" customWidth="1"/>
    <col min="2" max="2" width="14.81640625" customWidth="1"/>
    <col min="3" max="3" width="6.7265625" customWidth="1"/>
    <col min="4" max="4" width="15.6328125" customWidth="1"/>
  </cols>
  <sheetData>
    <row r="1" spans="1:13" ht="15" thickBot="1" x14ac:dyDescent="0.4">
      <c r="A1" s="2" t="s">
        <v>0</v>
      </c>
      <c r="B1" s="2"/>
      <c r="C1" s="2"/>
      <c r="D1" s="2"/>
      <c r="F1" s="16"/>
      <c r="G1" s="16"/>
      <c r="H1" s="16"/>
      <c r="I1" s="16"/>
      <c r="J1" s="16"/>
      <c r="K1" s="16"/>
      <c r="L1" s="16"/>
      <c r="M1" s="16"/>
    </row>
    <row r="2" spans="1:13" ht="15" thickBot="1" x14ac:dyDescent="0.4">
      <c r="A2" s="4" t="s">
        <v>3</v>
      </c>
      <c r="B2" s="5"/>
      <c r="C2" s="5"/>
      <c r="D2" s="3"/>
    </row>
    <row r="4" spans="1:13" x14ac:dyDescent="0.35">
      <c r="A4" s="9" t="s">
        <v>1</v>
      </c>
      <c r="B4" s="6" t="s">
        <v>2</v>
      </c>
      <c r="C4" s="14" t="s">
        <v>11</v>
      </c>
      <c r="D4" s="13" t="s">
        <v>12</v>
      </c>
      <c r="E4" s="8"/>
    </row>
    <row r="5" spans="1:13" x14ac:dyDescent="0.35">
      <c r="A5" s="10" t="s">
        <v>9</v>
      </c>
      <c r="B5" s="1">
        <v>32</v>
      </c>
      <c r="C5" s="7">
        <f>B5/B$12</f>
        <v>0.18604651162790697</v>
      </c>
      <c r="D5" s="11">
        <f>C5</f>
        <v>0.18604651162790697</v>
      </c>
      <c r="E5" s="8"/>
    </row>
    <row r="6" spans="1:13" x14ac:dyDescent="0.35">
      <c r="A6" s="10" t="s">
        <v>8</v>
      </c>
      <c r="B6" s="1">
        <v>31</v>
      </c>
      <c r="C6" s="7">
        <f>B6/B$12</f>
        <v>0.18023255813953487</v>
      </c>
      <c r="D6" s="11">
        <f>D5+C6</f>
        <v>0.36627906976744184</v>
      </c>
      <c r="E6" s="8"/>
    </row>
    <row r="7" spans="1:13" x14ac:dyDescent="0.35">
      <c r="A7" s="10" t="s">
        <v>4</v>
      </c>
      <c r="B7" s="1">
        <v>30</v>
      </c>
      <c r="C7" s="7">
        <f>B7/B$12</f>
        <v>0.1744186046511628</v>
      </c>
      <c r="D7" s="11">
        <f>D6+C7</f>
        <v>0.54069767441860461</v>
      </c>
      <c r="E7" s="8"/>
    </row>
    <row r="8" spans="1:13" x14ac:dyDescent="0.35">
      <c r="A8" s="10" t="s">
        <v>7</v>
      </c>
      <c r="B8" s="1">
        <v>27</v>
      </c>
      <c r="C8" s="7">
        <f>B8/B$12</f>
        <v>0.15697674418604651</v>
      </c>
      <c r="D8" s="11">
        <f t="shared" ref="D8:D11" si="0">D7+C8</f>
        <v>0.69767441860465107</v>
      </c>
      <c r="E8" s="8"/>
    </row>
    <row r="9" spans="1:13" x14ac:dyDescent="0.35">
      <c r="A9" s="10" t="s">
        <v>6</v>
      </c>
      <c r="B9" s="1">
        <v>25</v>
      </c>
      <c r="C9" s="7">
        <f>B9/B$12</f>
        <v>0.14534883720930233</v>
      </c>
      <c r="D9" s="11">
        <f t="shared" si="0"/>
        <v>0.84302325581395343</v>
      </c>
      <c r="E9" s="8"/>
    </row>
    <row r="10" spans="1:13" x14ac:dyDescent="0.35">
      <c r="A10" s="10" t="s">
        <v>5</v>
      </c>
      <c r="B10" s="1">
        <v>15</v>
      </c>
      <c r="C10" s="7">
        <f>B10/B$12</f>
        <v>8.7209302325581398E-2</v>
      </c>
      <c r="D10" s="11">
        <f t="shared" si="0"/>
        <v>0.93023255813953487</v>
      </c>
      <c r="E10" s="8"/>
    </row>
    <row r="11" spans="1:13" x14ac:dyDescent="0.35">
      <c r="A11" s="10" t="s">
        <v>10</v>
      </c>
      <c r="B11" s="1">
        <v>12</v>
      </c>
      <c r="C11" s="7">
        <f>B11/B$12</f>
        <v>6.9767441860465115E-2</v>
      </c>
      <c r="D11" s="11">
        <f t="shared" si="0"/>
        <v>1</v>
      </c>
      <c r="E11" s="8"/>
    </row>
    <row r="12" spans="1:13" x14ac:dyDescent="0.35">
      <c r="B12" s="12">
        <f>SUM(B5:B11)</f>
        <v>172</v>
      </c>
      <c r="C12" s="15">
        <f>SUM(C5:C11)</f>
        <v>1</v>
      </c>
      <c r="D12" s="15">
        <f>SUM(D5:D11)</f>
        <v>4.5639534883720927</v>
      </c>
      <c r="E12" s="8"/>
    </row>
    <row r="13" spans="1:13" x14ac:dyDescent="0.35">
      <c r="E13" s="8"/>
    </row>
    <row r="14" spans="1:13" x14ac:dyDescent="0.35">
      <c r="A14" s="8"/>
      <c r="B14" s="8"/>
      <c r="C14" s="8"/>
      <c r="D14" s="8"/>
      <c r="E14" s="8"/>
    </row>
  </sheetData>
  <sortState ref="A5:B11">
    <sortCondition descending="1" ref="B17:B23"/>
  </sortState>
  <mergeCells count="1">
    <mergeCell ref="F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Mario de Jesús Aguilar García</cp:lastModifiedBy>
  <dcterms:created xsi:type="dcterms:W3CDTF">2024-10-13T19:41:17Z</dcterms:created>
  <dcterms:modified xsi:type="dcterms:W3CDTF">2024-10-14T00:02:27Z</dcterms:modified>
</cp:coreProperties>
</file>