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CTIVIDAD HOJAS (2)" sheetId="4" r:id="rId1"/>
    <sheet name="ACTIVIDAD HOJAS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F18" i="4" l="1"/>
  <c r="E18" i="4"/>
  <c r="D18" i="4"/>
  <c r="C18" i="4"/>
  <c r="B18" i="4"/>
  <c r="F17" i="4"/>
  <c r="F16" i="4"/>
  <c r="F15" i="4"/>
  <c r="E17" i="4"/>
  <c r="E16" i="4"/>
  <c r="E15" i="4"/>
  <c r="D17" i="4"/>
  <c r="D16" i="4"/>
  <c r="D15" i="4"/>
  <c r="C17" i="4"/>
  <c r="C16" i="4"/>
  <c r="C15" i="4"/>
  <c r="B17" i="4"/>
  <c r="B16" i="4"/>
  <c r="B15" i="4"/>
  <c r="K13" i="4"/>
  <c r="K12" i="4"/>
  <c r="K11" i="4"/>
  <c r="K10" i="4"/>
  <c r="K9" i="4"/>
  <c r="K8" i="4"/>
  <c r="K7" i="4"/>
  <c r="K6" i="4"/>
  <c r="K5" i="4"/>
  <c r="I13" i="4"/>
  <c r="J6" i="4"/>
  <c r="J13" i="4"/>
  <c r="J12" i="4"/>
  <c r="J11" i="4"/>
  <c r="J10" i="4"/>
  <c r="J9" i="4"/>
  <c r="J8" i="4"/>
  <c r="J7" i="4"/>
  <c r="J5" i="4"/>
  <c r="I12" i="4"/>
  <c r="I11" i="4"/>
  <c r="I10" i="4"/>
  <c r="I9" i="4"/>
  <c r="I8" i="4"/>
  <c r="I7" i="4"/>
  <c r="I6" i="4"/>
  <c r="I5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<sst xmlns="http://schemas.openxmlformats.org/spreadsheetml/2006/main" count="48" uniqueCount="20">
  <si>
    <t>Operadoraciones Elementales</t>
  </si>
  <si>
    <t xml:space="preserve">Vendedores </t>
  </si>
  <si>
    <t>Lunes</t>
  </si>
  <si>
    <t>Martes</t>
  </si>
  <si>
    <t>Miercoles</t>
  </si>
  <si>
    <t xml:space="preserve">Jueves </t>
  </si>
  <si>
    <t xml:space="preserve">Viernes </t>
  </si>
  <si>
    <t>Alfredo</t>
  </si>
  <si>
    <t>Miguel</t>
  </si>
  <si>
    <t>Julia</t>
  </si>
  <si>
    <t>Marta</t>
  </si>
  <si>
    <t>Santiago</t>
  </si>
  <si>
    <t>Ruth</t>
  </si>
  <si>
    <t>Jose</t>
  </si>
  <si>
    <t>Enrique</t>
  </si>
  <si>
    <t>Maria</t>
  </si>
  <si>
    <t>TOTAL</t>
  </si>
  <si>
    <t>MAXIMO</t>
  </si>
  <si>
    <t>MINIMO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</si>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</sst>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2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(2)'!$C$5:$C$13</c:f>
              <c:numCache>
                <c:formatCode>General</c:formatCode>
                <c:ptCount val="9"/>
                <c:pt idx="0">
                  <c:v>3.359</c:v>
                </c:pt>
                <c:pt idx="1">
                  <c:v>3.2189999999999999</c:v>
                </c:pt>
                <c:pt idx="2">
                  <c:v>4.1900000000000004</c:v>
                </c:pt>
                <c:pt idx="3">
                  <c:v>5.2530000000000001</c:v>
                </c:pt>
                <c:pt idx="4">
                  <c:v>3.0750000000000002</c:v>
                </c:pt>
                <c:pt idx="5">
                  <c:v>3.0219999999999998</c:v>
                </c:pt>
                <c:pt idx="6">
                  <c:v>3.0920000000000001</c:v>
                </c:pt>
                <c:pt idx="7">
                  <c:v>5.5540000000000003</c:v>
                </c:pt>
                <c:pt idx="8">
                  <c:v>5.5010000000000003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02944"/>
        <c:axId val="86404480"/>
      </c:barChart>
      <c:catAx>
        <c:axId val="86402944"/>
        <c:scaling>
          <c:orientation val="minMax"/>
        </c:scaling>
        <c:delete val="0"/>
        <c:axPos val="l"/>
        <c:majorTickMark val="out"/>
        <c:minorTickMark val="none"/>
        <c:tickLblPos val="nextTo"/>
        <c:crossAx val="86404480"/>
        <c:crosses val="autoZero"/>
        <c:auto val="1"/>
        <c:lblAlgn val="ctr"/>
        <c:lblOffset val="100"/>
        <c:noMultiLvlLbl val="0"/>
      </c:catAx>
      <c:valAx>
        <c:axId val="86404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6402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(2)'!$E$5:$E$13</c:f>
              <c:numCache>
                <c:formatCode>General</c:formatCode>
                <c:ptCount val="9"/>
                <c:pt idx="0">
                  <c:v>3.0550000000000002</c:v>
                </c:pt>
                <c:pt idx="1">
                  <c:v>4.6840000000000002</c:v>
                </c:pt>
                <c:pt idx="2">
                  <c:v>5.7359999999999998</c:v>
                </c:pt>
                <c:pt idx="3">
                  <c:v>4.1879999999999997</c:v>
                </c:pt>
                <c:pt idx="4">
                  <c:v>4.234</c:v>
                </c:pt>
                <c:pt idx="5">
                  <c:v>5.9550000000000001</c:v>
                </c:pt>
                <c:pt idx="6">
                  <c:v>5.2949999999999999</c:v>
                </c:pt>
                <c:pt idx="7">
                  <c:v>4.3600000000000003</c:v>
                </c:pt>
                <c:pt idx="8">
                  <c:v>3.8980000000000001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852032"/>
        <c:axId val="95853568"/>
        <c:axId val="0"/>
      </c:bar3DChart>
      <c:catAx>
        <c:axId val="95852032"/>
        <c:scaling>
          <c:orientation val="minMax"/>
        </c:scaling>
        <c:delete val="0"/>
        <c:axPos val="l"/>
        <c:majorTickMark val="out"/>
        <c:minorTickMark val="none"/>
        <c:tickLblPos val="nextTo"/>
        <c:crossAx val="95853568"/>
        <c:crosses val="autoZero"/>
        <c:auto val="1"/>
        <c:lblAlgn val="ctr"/>
        <c:lblOffset val="100"/>
        <c:noMultiLvlLbl val="0"/>
      </c:catAx>
      <c:valAx>
        <c:axId val="95853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85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5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/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(2)'!$F$5:$F$13</c:f>
              <c:numCache>
                <c:formatCode>General</c:formatCode>
                <c:ptCount val="9"/>
                <c:pt idx="0">
                  <c:v>3.9089999999999998</c:v>
                </c:pt>
                <c:pt idx="1">
                  <c:v>5.4779999999999998</c:v>
                </c:pt>
                <c:pt idx="2">
                  <c:v>5.1269999999999998</c:v>
                </c:pt>
                <c:pt idx="3">
                  <c:v>3.952</c:v>
                </c:pt>
                <c:pt idx="4">
                  <c:v>5.3609999999999998</c:v>
                </c:pt>
                <c:pt idx="5">
                  <c:v>5.4089999999999998</c:v>
                </c:pt>
                <c:pt idx="6">
                  <c:v>5.1589999999999998</c:v>
                </c:pt>
                <c:pt idx="7">
                  <c:v>3.089</c:v>
                </c:pt>
                <c:pt idx="8">
                  <c:v>4.7380000000000004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4567680"/>
        <c:axId val="54569600"/>
        <c:axId val="0"/>
      </c:bar3DChart>
      <c:catAx>
        <c:axId val="54567680"/>
        <c:scaling>
          <c:orientation val="minMax"/>
        </c:scaling>
        <c:delete val="0"/>
        <c:axPos val="l"/>
        <c:majorTickMark val="out"/>
        <c:minorTickMark val="none"/>
        <c:tickLblPos val="nextTo"/>
        <c:crossAx val="54569600"/>
        <c:crosses val="autoZero"/>
        <c:auto val="1"/>
        <c:lblAlgn val="ctr"/>
        <c:lblOffset val="100"/>
        <c:noMultiLvlLbl val="0"/>
      </c:catAx>
      <c:valAx>
        <c:axId val="54569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4567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(2)'!$D$5:$D$13</c:f>
              <c:numCache>
                <c:formatCode>General</c:formatCode>
                <c:ptCount val="9"/>
                <c:pt idx="0">
                  <c:v>5.5549999999999997</c:v>
                </c:pt>
                <c:pt idx="1">
                  <c:v>4.7080000000000002</c:v>
                </c:pt>
                <c:pt idx="2">
                  <c:v>4.6609999999999996</c:v>
                </c:pt>
                <c:pt idx="3">
                  <c:v>5.4260000000000002</c:v>
                </c:pt>
                <c:pt idx="4">
                  <c:v>4.048</c:v>
                </c:pt>
                <c:pt idx="5">
                  <c:v>5.1920000000000002</c:v>
                </c:pt>
                <c:pt idx="6">
                  <c:v>4.1509999999999998</c:v>
                </c:pt>
                <c:pt idx="7">
                  <c:v>4.7359999999999998</c:v>
                </c:pt>
                <c:pt idx="8">
                  <c:v>4.9109999999999996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126528"/>
        <c:axId val="85644416"/>
        <c:axId val="0"/>
      </c:bar3DChart>
      <c:catAx>
        <c:axId val="85126528"/>
        <c:scaling>
          <c:orientation val="minMax"/>
        </c:scaling>
        <c:delete val="0"/>
        <c:axPos val="l"/>
        <c:majorTickMark val="out"/>
        <c:minorTickMark val="none"/>
        <c:tickLblPos val="nextTo"/>
        <c:crossAx val="85644416"/>
        <c:crosses val="autoZero"/>
        <c:auto val="1"/>
        <c:lblAlgn val="ctr"/>
        <c:lblOffset val="100"/>
        <c:noMultiLvlLbl val="0"/>
      </c:catAx>
      <c:valAx>
        <c:axId val="85644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512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(2)'!$B$5:$B$13</c:f>
              <c:numCache>
                <c:formatCode>General</c:formatCode>
                <c:ptCount val="9"/>
                <c:pt idx="0">
                  <c:v>5.0609999999999999</c:v>
                </c:pt>
                <c:pt idx="1">
                  <c:v>5.8739999999999997</c:v>
                </c:pt>
                <c:pt idx="2">
                  <c:v>3.407</c:v>
                </c:pt>
                <c:pt idx="3">
                  <c:v>3.774</c:v>
                </c:pt>
                <c:pt idx="4">
                  <c:v>3.7770000000000001</c:v>
                </c:pt>
                <c:pt idx="5">
                  <c:v>4.1719999999999997</c:v>
                </c:pt>
                <c:pt idx="6">
                  <c:v>4.3289999999999997</c:v>
                </c:pt>
                <c:pt idx="7">
                  <c:v>4.4219999999999997</c:v>
                </c:pt>
                <c:pt idx="8">
                  <c:v>3.4369999999999998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65344"/>
        <c:axId val="41466880"/>
        <c:axId val="0"/>
      </c:bar3DChart>
      <c:catAx>
        <c:axId val="41465344"/>
        <c:scaling>
          <c:orientation val="minMax"/>
        </c:scaling>
        <c:delete val="0"/>
        <c:axPos val="l"/>
        <c:majorTickMark val="out"/>
        <c:minorTickMark val="none"/>
        <c:tickLblPos val="nextTo"/>
        <c:crossAx val="41466880"/>
        <c:crosses val="autoZero"/>
        <c:auto val="1"/>
        <c:lblAlgn val="ctr"/>
        <c:lblOffset val="100"/>
        <c:noMultiLvlLbl val="0"/>
      </c:catAx>
      <c:valAx>
        <c:axId val="41466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146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9</xdr:row>
      <xdr:rowOff>157162</xdr:rowOff>
    </xdr:from>
    <xdr:to>
      <xdr:col>16</xdr:col>
      <xdr:colOff>619125</xdr:colOff>
      <xdr:row>22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18</xdr:row>
      <xdr:rowOff>147637</xdr:rowOff>
    </xdr:from>
    <xdr:to>
      <xdr:col>4</xdr:col>
      <xdr:colOff>628650</xdr:colOff>
      <xdr:row>30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228599</xdr:colOff>
      <xdr:row>20</xdr:row>
      <xdr:rowOff>33336</xdr:rowOff>
    </xdr:from>
    <xdr:to>
      <xdr:col>9</xdr:col>
      <xdr:colOff>95250</xdr:colOff>
      <xdr:row>31</xdr:row>
      <xdr:rowOff>104775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323850</xdr:colOff>
      <xdr:row>14</xdr:row>
      <xdr:rowOff>133350</xdr:rowOff>
    </xdr:from>
    <xdr:to>
      <xdr:col>13</xdr:col>
      <xdr:colOff>57150</xdr:colOff>
      <xdr:row>25</xdr:row>
      <xdr:rowOff>100012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533400</xdr:colOff>
      <xdr:row>0</xdr:row>
      <xdr:rowOff>119062</xdr:rowOff>
    </xdr:from>
    <xdr:to>
      <xdr:col>17</xdr:col>
      <xdr:colOff>9525</xdr:colOff>
      <xdr:row>9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L6" sqref="L6"/>
    </sheetView>
  </sheetViews>
  <sheetFormatPr baseColWidth="10" defaultRowHeight="15" x14ac:dyDescent="0.25"/>
  <cols>
    <col min="7" max="7" width="4.28515625" customWidth="1"/>
    <col min="11" max="11" width="11.85546875" bestFit="1" customWidth="1"/>
  </cols>
  <sheetData>
    <row r="1" spans="1:11" x14ac:dyDescent="0.25">
      <c r="A1" s="1" t="s">
        <v>0</v>
      </c>
      <c r="B1" s="1"/>
      <c r="C1" s="1"/>
    </row>
    <row r="4" spans="1:11" x14ac:dyDescent="0.25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H4" s="9" t="s">
        <v>16</v>
      </c>
      <c r="I4" s="9" t="s">
        <v>17</v>
      </c>
      <c r="J4" s="9" t="s">
        <v>18</v>
      </c>
      <c r="K4" s="9" t="s">
        <v>19</v>
      </c>
    </row>
    <row r="5" spans="1:11" x14ac:dyDescent="0.25">
      <c r="A5" s="4" t="s">
        <v>7</v>
      </c>
      <c r="B5" s="2">
        <v>5.0609999999999999</v>
      </c>
      <c r="C5" s="2">
        <v>3.359</v>
      </c>
      <c r="D5" s="2">
        <v>5.5549999999999997</v>
      </c>
      <c r="E5" s="2">
        <v>3.0550000000000002</v>
      </c>
      <c r="F5" s="6">
        <v>3.9089999999999998</v>
      </c>
      <c r="H5" s="8">
        <f>SUM(B5:F5)</f>
        <v>20.939</v>
      </c>
      <c r="I5" s="8">
        <f>MAX(B5:F5)</f>
        <v>5.5549999999999997</v>
      </c>
      <c r="J5" s="8">
        <f>MIN(B5:F5)</f>
        <v>3.0550000000000002</v>
      </c>
      <c r="K5" s="8">
        <f>AVERAGE(B5:F5)</f>
        <v>4.1878000000000002</v>
      </c>
    </row>
    <row r="6" spans="1:11" x14ac:dyDescent="0.25">
      <c r="A6" s="4" t="s">
        <v>8</v>
      </c>
      <c r="B6" s="2">
        <v>5.8739999999999997</v>
      </c>
      <c r="C6" s="2">
        <v>3.2189999999999999</v>
      </c>
      <c r="D6" s="2">
        <v>4.7080000000000002</v>
      </c>
      <c r="E6" s="2">
        <v>4.6840000000000002</v>
      </c>
      <c r="F6" s="6">
        <v>5.4779999999999998</v>
      </c>
      <c r="H6" s="8">
        <f>SUM(B6:F6)</f>
        <v>23.963000000000001</v>
      </c>
      <c r="I6" s="8">
        <f>MAX(B6:F6)</f>
        <v>5.8739999999999997</v>
      </c>
      <c r="J6" s="8">
        <f>MIN(B6:F6)</f>
        <v>3.2189999999999999</v>
      </c>
      <c r="K6" s="8">
        <f>AVERAGE(B6:F6)</f>
        <v>4.7926000000000002</v>
      </c>
    </row>
    <row r="7" spans="1:11" x14ac:dyDescent="0.25">
      <c r="A7" s="4" t="s">
        <v>9</v>
      </c>
      <c r="B7" s="2">
        <v>3.407</v>
      </c>
      <c r="C7" s="2">
        <v>4.1900000000000004</v>
      </c>
      <c r="D7" s="2">
        <v>4.6609999999999996</v>
      </c>
      <c r="E7" s="2">
        <v>5.7359999999999998</v>
      </c>
      <c r="F7" s="6">
        <v>5.1269999999999998</v>
      </c>
      <c r="H7" s="8">
        <f>SUM(B7:F7)</f>
        <v>23.120999999999999</v>
      </c>
      <c r="I7" s="8">
        <f>MAX(B7:F7)</f>
        <v>5.7359999999999998</v>
      </c>
      <c r="J7" s="8">
        <f>MIN(B7:F7)</f>
        <v>3.407</v>
      </c>
      <c r="K7" s="8">
        <f>AVERAGE(B7:F7)</f>
        <v>4.6242000000000001</v>
      </c>
    </row>
    <row r="8" spans="1:11" x14ac:dyDescent="0.25">
      <c r="A8" s="4" t="s">
        <v>10</v>
      </c>
      <c r="B8" s="2">
        <v>3.774</v>
      </c>
      <c r="C8" s="2">
        <v>5.2530000000000001</v>
      </c>
      <c r="D8" s="2">
        <v>5.4260000000000002</v>
      </c>
      <c r="E8" s="2">
        <v>4.1879999999999997</v>
      </c>
      <c r="F8" s="6">
        <v>3.952</v>
      </c>
      <c r="H8" s="8">
        <f>SUM(B8:F8)</f>
        <v>22.593000000000004</v>
      </c>
      <c r="I8" s="8">
        <f>MAX(B8:F8)</f>
        <v>5.4260000000000002</v>
      </c>
      <c r="J8" s="8">
        <f>MIN(B8:F8)</f>
        <v>3.774</v>
      </c>
      <c r="K8" s="8">
        <f>AVERAGE(B8:F8)</f>
        <v>4.5186000000000011</v>
      </c>
    </row>
    <row r="9" spans="1:11" x14ac:dyDescent="0.25">
      <c r="A9" s="4" t="s">
        <v>11</v>
      </c>
      <c r="B9" s="2">
        <v>3.7770000000000001</v>
      </c>
      <c r="C9" s="2">
        <v>3.0750000000000002</v>
      </c>
      <c r="D9" s="2">
        <v>4.048</v>
      </c>
      <c r="E9" s="2">
        <v>4.234</v>
      </c>
      <c r="F9" s="6">
        <v>5.3609999999999998</v>
      </c>
      <c r="H9" s="8">
        <f>SUM(B9:F9)</f>
        <v>20.495000000000001</v>
      </c>
      <c r="I9" s="8">
        <f>MAX(B9:F9)</f>
        <v>5.3609999999999998</v>
      </c>
      <c r="J9" s="8">
        <f>MIN(B9:F9)</f>
        <v>3.0750000000000002</v>
      </c>
      <c r="K9" s="8">
        <f>AVERAGE(B9:F9)</f>
        <v>4.0990000000000002</v>
      </c>
    </row>
    <row r="10" spans="1:11" x14ac:dyDescent="0.25">
      <c r="A10" s="4" t="s">
        <v>12</v>
      </c>
      <c r="B10" s="2">
        <v>4.1719999999999997</v>
      </c>
      <c r="C10" s="2">
        <v>3.0219999999999998</v>
      </c>
      <c r="D10" s="2">
        <v>5.1920000000000002</v>
      </c>
      <c r="E10" s="2">
        <v>5.9550000000000001</v>
      </c>
      <c r="F10" s="6">
        <v>5.4089999999999998</v>
      </c>
      <c r="H10" s="8">
        <f>SUM(B10:F10)</f>
        <v>23.75</v>
      </c>
      <c r="I10" s="8">
        <f>MAX(B10:F10)</f>
        <v>5.9550000000000001</v>
      </c>
      <c r="J10" s="8">
        <f>MIN(B10:F10)</f>
        <v>3.0219999999999998</v>
      </c>
      <c r="K10" s="8">
        <f>AVERAGE(B10:F10)</f>
        <v>4.75</v>
      </c>
    </row>
    <row r="11" spans="1:11" x14ac:dyDescent="0.25">
      <c r="A11" s="4" t="s">
        <v>13</v>
      </c>
      <c r="B11" s="2">
        <v>4.3289999999999997</v>
      </c>
      <c r="C11" s="2">
        <v>3.0920000000000001</v>
      </c>
      <c r="D11" s="2">
        <v>4.1509999999999998</v>
      </c>
      <c r="E11" s="2">
        <v>5.2949999999999999</v>
      </c>
      <c r="F11" s="6">
        <v>5.1589999999999998</v>
      </c>
      <c r="H11" s="8">
        <f>SUM(B11:F11)</f>
        <v>22.025999999999996</v>
      </c>
      <c r="I11" s="8">
        <f>MAX(B11:F11)</f>
        <v>5.2949999999999999</v>
      </c>
      <c r="J11" s="8">
        <f>MIN(B11:F11)</f>
        <v>3.0920000000000001</v>
      </c>
      <c r="K11" s="8">
        <f>AVERAGE(B11:F11)</f>
        <v>4.4051999999999989</v>
      </c>
    </row>
    <row r="12" spans="1:11" x14ac:dyDescent="0.25">
      <c r="A12" s="4" t="s">
        <v>14</v>
      </c>
      <c r="B12" s="2">
        <v>4.4219999999999997</v>
      </c>
      <c r="C12" s="2">
        <v>5.5540000000000003</v>
      </c>
      <c r="D12" s="2">
        <v>4.7359999999999998</v>
      </c>
      <c r="E12" s="2">
        <v>4.3600000000000003</v>
      </c>
      <c r="F12" s="6">
        <v>3.089</v>
      </c>
      <c r="H12" s="8">
        <f>SUM(B12:F12)</f>
        <v>22.160999999999998</v>
      </c>
      <c r="I12" s="8">
        <f>MAX(B12:F12)</f>
        <v>5.5540000000000003</v>
      </c>
      <c r="J12" s="8">
        <f>MIN(B12:F12)</f>
        <v>3.089</v>
      </c>
      <c r="K12" s="8">
        <f>AVERAGE(B12:F12)</f>
        <v>4.4321999999999999</v>
      </c>
    </row>
    <row r="13" spans="1:11" x14ac:dyDescent="0.25">
      <c r="A13" s="5" t="s">
        <v>15</v>
      </c>
      <c r="B13" s="3">
        <v>3.4369999999999998</v>
      </c>
      <c r="C13" s="3">
        <v>5.5010000000000003</v>
      </c>
      <c r="D13" s="3">
        <v>4.9109999999999996</v>
      </c>
      <c r="E13" s="3">
        <v>3.8980000000000001</v>
      </c>
      <c r="F13" s="7">
        <v>4.7380000000000004</v>
      </c>
      <c r="H13" s="8">
        <f>SUM(B13:F13)</f>
        <v>22.484999999999999</v>
      </c>
      <c r="I13" s="8">
        <f>MAX(B13:F13)</f>
        <v>5.5010000000000003</v>
      </c>
      <c r="J13" s="8">
        <f>MIN(B13:F13)</f>
        <v>3.4369999999999998</v>
      </c>
      <c r="K13" s="8">
        <f>AVERAGE(B13:F13)</f>
        <v>4.4969999999999999</v>
      </c>
    </row>
    <row r="15" spans="1:11" x14ac:dyDescent="0.25">
      <c r="A15" t="s">
        <v>16</v>
      </c>
      <c r="B15" s="8">
        <f>SUM(B5:B13)</f>
        <v>38.253</v>
      </c>
      <c r="C15" s="8">
        <f>SUM(C5:C13)</f>
        <v>36.264999999999993</v>
      </c>
      <c r="D15" s="8">
        <f>SUM(D5:D13)</f>
        <v>43.387999999999998</v>
      </c>
      <c r="E15" s="8">
        <f>SUM(E5:E13)</f>
        <v>41.405000000000001</v>
      </c>
      <c r="F15" s="8">
        <f>SUM(F5:F13)</f>
        <v>42.222000000000001</v>
      </c>
    </row>
    <row r="16" spans="1:11" x14ac:dyDescent="0.25">
      <c r="A16" t="s">
        <v>17</v>
      </c>
      <c r="B16" s="8">
        <f>MAX(B5:B13)</f>
        <v>5.8739999999999997</v>
      </c>
      <c r="C16" s="8">
        <f>MAX(C5:C13)</f>
        <v>5.5540000000000003</v>
      </c>
      <c r="D16" s="8">
        <f>MAX(D5:D13)</f>
        <v>5.5549999999999997</v>
      </c>
      <c r="E16" s="8">
        <f>MAX(E5:E13)</f>
        <v>5.9550000000000001</v>
      </c>
      <c r="F16" s="8">
        <f>MAX(F5:F13)</f>
        <v>5.4779999999999998</v>
      </c>
    </row>
    <row r="17" spans="1:6" x14ac:dyDescent="0.25">
      <c r="A17" t="s">
        <v>18</v>
      </c>
      <c r="B17" s="8">
        <f>MIN(B5:B13)</f>
        <v>3.407</v>
      </c>
      <c r="C17" s="8">
        <f>MIN(C5:C13)</f>
        <v>3.0219999999999998</v>
      </c>
      <c r="D17" s="8">
        <f>MIN(D5:D13)</f>
        <v>4.048</v>
      </c>
      <c r="E17" s="8">
        <f>MIN(E5:E13)</f>
        <v>3.0550000000000002</v>
      </c>
      <c r="F17" s="8">
        <f>MIN(F5:F13)</f>
        <v>3.089</v>
      </c>
    </row>
    <row r="18" spans="1:6" x14ac:dyDescent="0.25">
      <c r="A18" t="s">
        <v>19</v>
      </c>
      <c r="B18" s="8">
        <f>B15/9</f>
        <v>4.2503333333333337</v>
      </c>
      <c r="C18" s="8">
        <f>C15/9</f>
        <v>4.0294444444444437</v>
      </c>
      <c r="D18" s="8">
        <f>D15/9</f>
        <v>4.8208888888888888</v>
      </c>
      <c r="E18" s="8">
        <f>E15/9</f>
        <v>4.6005555555555553</v>
      </c>
      <c r="F18" s="8">
        <f>F15/9</f>
        <v>4.6913333333333336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5" sqref="A25"/>
    </sheetView>
  </sheetViews>
  <sheetFormatPr baseColWidth="10" defaultRowHeight="15" x14ac:dyDescent="0.25"/>
  <cols>
    <col min="7" max="7" width="4.28515625" customWidth="1"/>
  </cols>
  <sheetData>
    <row r="1" spans="1:11" x14ac:dyDescent="0.25">
      <c r="A1" s="1" t="s">
        <v>0</v>
      </c>
      <c r="B1" s="1"/>
      <c r="C1" s="1"/>
    </row>
    <row r="4" spans="1:11" x14ac:dyDescent="0.25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H4" s="9" t="s">
        <v>16</v>
      </c>
      <c r="I4" s="9" t="s">
        <v>17</v>
      </c>
      <c r="J4" s="9" t="s">
        <v>18</v>
      </c>
      <c r="K4" s="9" t="s">
        <v>19</v>
      </c>
    </row>
    <row r="5" spans="1:11" x14ac:dyDescent="0.25">
      <c r="A5" s="4" t="s">
        <v>7</v>
      </c>
      <c r="B5" s="2">
        <v>5.0609999999999999</v>
      </c>
      <c r="C5" s="2">
        <v>3.359</v>
      </c>
      <c r="D5" s="2">
        <v>5.5549999999999997</v>
      </c>
      <c r="E5" s="2">
        <v>3.0550000000000002</v>
      </c>
      <c r="F5" s="6">
        <v>3.9089999999999998</v>
      </c>
      <c r="H5" s="8"/>
      <c r="I5" s="8"/>
      <c r="J5" s="8"/>
      <c r="K5" s="8"/>
    </row>
    <row r="6" spans="1:11" x14ac:dyDescent="0.25">
      <c r="A6" s="4" t="s">
        <v>8</v>
      </c>
      <c r="B6" s="2">
        <v>5.8739999999999997</v>
      </c>
      <c r="C6" s="2">
        <v>3.2189999999999999</v>
      </c>
      <c r="D6" s="2">
        <v>4.7080000000000002</v>
      </c>
      <c r="E6" s="2">
        <v>4.6840000000000002</v>
      </c>
      <c r="F6" s="6">
        <v>5.4779999999999998</v>
      </c>
      <c r="H6" s="8"/>
      <c r="I6" s="8"/>
      <c r="J6" s="8"/>
      <c r="K6" s="8"/>
    </row>
    <row r="7" spans="1:11" x14ac:dyDescent="0.25">
      <c r="A7" s="4" t="s">
        <v>9</v>
      </c>
      <c r="B7" s="2">
        <v>3.407</v>
      </c>
      <c r="C7" s="2">
        <v>4.1900000000000004</v>
      </c>
      <c r="D7" s="2">
        <v>4.6609999999999996</v>
      </c>
      <c r="E7" s="2">
        <v>5.7359999999999998</v>
      </c>
      <c r="F7" s="6">
        <v>5.1269999999999998</v>
      </c>
      <c r="H7" s="8"/>
      <c r="I7" s="8"/>
      <c r="J7" s="8"/>
      <c r="K7" s="8"/>
    </row>
    <row r="8" spans="1:11" x14ac:dyDescent="0.25">
      <c r="A8" s="4" t="s">
        <v>10</v>
      </c>
      <c r="B8" s="2">
        <v>3.774</v>
      </c>
      <c r="C8" s="2">
        <v>5.2530000000000001</v>
      </c>
      <c r="D8" s="2">
        <v>5.4260000000000002</v>
      </c>
      <c r="E8" s="2">
        <v>4.1879999999999997</v>
      </c>
      <c r="F8" s="6">
        <v>3.952</v>
      </c>
      <c r="H8" s="8"/>
      <c r="I8" s="8"/>
      <c r="J8" s="8"/>
      <c r="K8" s="8"/>
    </row>
    <row r="9" spans="1:11" x14ac:dyDescent="0.25">
      <c r="A9" s="4" t="s">
        <v>11</v>
      </c>
      <c r="B9" s="2">
        <v>3.7770000000000001</v>
      </c>
      <c r="C9" s="2">
        <v>3.0750000000000002</v>
      </c>
      <c r="D9" s="2">
        <v>4.048</v>
      </c>
      <c r="E9" s="2">
        <v>4.234</v>
      </c>
      <c r="F9" s="6">
        <v>5.3609999999999998</v>
      </c>
      <c r="H9" s="8"/>
      <c r="I9" s="8"/>
      <c r="J9" s="8"/>
      <c r="K9" s="8"/>
    </row>
    <row r="10" spans="1:11" x14ac:dyDescent="0.25">
      <c r="A10" s="4" t="s">
        <v>12</v>
      </c>
      <c r="B10" s="2">
        <v>4.1719999999999997</v>
      </c>
      <c r="C10" s="2">
        <v>3.0219999999999998</v>
      </c>
      <c r="D10" s="2">
        <v>5.1920000000000002</v>
      </c>
      <c r="E10" s="2">
        <v>5.9550000000000001</v>
      </c>
      <c r="F10" s="6">
        <v>5.4089999999999998</v>
      </c>
      <c r="H10" s="8"/>
      <c r="I10" s="8"/>
      <c r="J10" s="8"/>
      <c r="K10" s="8"/>
    </row>
    <row r="11" spans="1:11" x14ac:dyDescent="0.25">
      <c r="A11" s="4" t="s">
        <v>13</v>
      </c>
      <c r="B11" s="2">
        <v>4.3289999999999997</v>
      </c>
      <c r="C11" s="2">
        <v>3.0920000000000001</v>
      </c>
      <c r="D11" s="2">
        <v>4.1509999999999998</v>
      </c>
      <c r="E11" s="2">
        <v>5.2949999999999999</v>
      </c>
      <c r="F11" s="6">
        <v>5.1589999999999998</v>
      </c>
      <c r="H11" s="8"/>
      <c r="I11" s="8"/>
      <c r="J11" s="8"/>
      <c r="K11" s="8"/>
    </row>
    <row r="12" spans="1:11" x14ac:dyDescent="0.25">
      <c r="A12" s="4" t="s">
        <v>14</v>
      </c>
      <c r="B12" s="2">
        <v>4.4219999999999997</v>
      </c>
      <c r="C12" s="2">
        <v>5.5540000000000003</v>
      </c>
      <c r="D12" s="2">
        <v>4.7359999999999998</v>
      </c>
      <c r="E12" s="2">
        <v>4.3600000000000003</v>
      </c>
      <c r="F12" s="6">
        <v>3.089</v>
      </c>
      <c r="H12" s="8"/>
      <c r="I12" s="8"/>
      <c r="J12" s="8"/>
      <c r="K12" s="8"/>
    </row>
    <row r="13" spans="1:11" x14ac:dyDescent="0.25">
      <c r="A13" s="5" t="s">
        <v>15</v>
      </c>
      <c r="B13" s="3">
        <v>3.4369999999999998</v>
      </c>
      <c r="C13" s="3">
        <v>5.5010000000000003</v>
      </c>
      <c r="D13" s="3">
        <v>4.9109999999999996</v>
      </c>
      <c r="E13" s="3">
        <v>3.8980000000000001</v>
      </c>
      <c r="F13" s="7">
        <v>4.7380000000000004</v>
      </c>
      <c r="H13" s="8"/>
      <c r="I13" s="8"/>
      <c r="J13" s="8"/>
      <c r="K13" s="8"/>
    </row>
    <row r="15" spans="1:11" x14ac:dyDescent="0.25">
      <c r="A15" t="s">
        <v>16</v>
      </c>
      <c r="B15" s="8"/>
      <c r="C15" s="8"/>
      <c r="D15" s="8"/>
      <c r="E15" s="8"/>
      <c r="F15" s="8"/>
    </row>
    <row r="16" spans="1:11" x14ac:dyDescent="0.25">
      <c r="A16" t="s">
        <v>17</v>
      </c>
      <c r="B16" s="8"/>
      <c r="C16" s="8"/>
      <c r="D16" s="8"/>
      <c r="E16" s="8"/>
      <c r="F16" s="8"/>
    </row>
    <row r="17" spans="1:6" x14ac:dyDescent="0.25">
      <c r="A17" t="s">
        <v>18</v>
      </c>
      <c r="B17" s="8"/>
      <c r="C17" s="8"/>
      <c r="D17" s="8"/>
      <c r="E17" s="8"/>
      <c r="F17" s="8"/>
    </row>
    <row r="18" spans="1:6" x14ac:dyDescent="0.25">
      <c r="A18" t="s">
        <v>19</v>
      </c>
      <c r="B18" s="8"/>
      <c r="C18" s="8"/>
      <c r="D18" s="8"/>
      <c r="E18" s="8"/>
      <c r="F18" s="8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ACTIVIDAD HOJAS (2)</vt:lpstr>
      <vt:lpstr>ACTIVIDAD HOJAS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2024-01-07T10:50:41Z</dcterms:created>
  <dcterms:modified xsi:type="dcterms:W3CDTF">2024-01-07T12:11:36Z</dcterms:modified>
</cp:coreProperties>
</file>