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Actividad Hojas (2)" sheetId="4" r:id="rId1"/>
    <sheet name="Actividad Hojas" sheetId="1" r:id="rId2"/>
    <sheet name="Hoja2" sheetId="2" r:id="rId3"/>
    <sheet name="Hoja3" sheetId="3" r:id="rId4"/>
  </sheets>
  <calcPr calcId="144525"/>
</workbook>
</file>

<file path=xl/calcChain.xml><?xml version="1.0" encoding="utf-8"?>
<calcChain xmlns="http://schemas.openxmlformats.org/spreadsheetml/2006/main">
  <c r="F18" i="4" l="1"/>
  <c r="E18" i="4"/>
  <c r="D18" i="4"/>
  <c r="C18" i="4"/>
  <c r="B18" i="4"/>
  <c r="F17" i="4"/>
  <c r="F16" i="4"/>
  <c r="F15" i="4"/>
  <c r="E17" i="4"/>
  <c r="E16" i="4"/>
  <c r="E15" i="4"/>
  <c r="D17" i="4"/>
  <c r="D16" i="4"/>
  <c r="D15" i="4"/>
  <c r="C17" i="4"/>
  <c r="C16" i="4"/>
  <c r="C15" i="4"/>
  <c r="B17" i="4"/>
  <c r="B16" i="4"/>
  <c r="B15" i="4"/>
  <c r="K13" i="4"/>
  <c r="K12" i="4"/>
  <c r="K11" i="4"/>
  <c r="K10" i="4"/>
  <c r="K9" i="4"/>
  <c r="K8" i="4"/>
  <c r="K7" i="4"/>
  <c r="K6" i="4"/>
  <c r="K5" i="4"/>
  <c r="J13" i="4"/>
  <c r="J12" i="4"/>
  <c r="J11" i="4"/>
  <c r="J10" i="4"/>
  <c r="J8" i="4"/>
  <c r="J7" i="4"/>
  <c r="J6" i="4"/>
  <c r="J5" i="4"/>
  <c r="I12" i="4"/>
  <c r="I10" i="4"/>
  <c r="I6" i="4"/>
  <c r="H13" i="4"/>
  <c r="H10" i="4"/>
  <c r="H8" i="4"/>
  <c r="H7" i="4"/>
  <c r="H6" i="4"/>
  <c r="H5" i="4"/>
  <c r="I13" i="4" l="1"/>
  <c r="I9" i="4"/>
  <c r="I11" i="4"/>
  <c r="I7" i="4"/>
  <c r="H12" i="4"/>
  <c r="I5" i="4"/>
  <c r="J9" i="4"/>
  <c r="H9" i="4"/>
  <c r="H11" i="4"/>
  <c r="I8" i="4"/>
</calcChain>
</file>

<file path=xl/sharedStrings.xml><?xml version="1.0" encoding="utf-8"?>
<sst xmlns="http://schemas.openxmlformats.org/spreadsheetml/2006/main" count="48" uniqueCount="20">
  <si>
    <t>Operaciones Elementales</t>
  </si>
  <si>
    <t>Vendedores</t>
  </si>
  <si>
    <t>Lunes</t>
  </si>
  <si>
    <t>Martes</t>
  </si>
  <si>
    <t>Miercoles</t>
  </si>
  <si>
    <t xml:space="preserve">Jueves </t>
  </si>
  <si>
    <t>Viernes</t>
  </si>
  <si>
    <t>Alfredo</t>
  </si>
  <si>
    <t>Miguel</t>
  </si>
  <si>
    <t>Julia</t>
  </si>
  <si>
    <t>Marta</t>
  </si>
  <si>
    <t>Santiago</t>
  </si>
  <si>
    <t>Ruth</t>
  </si>
  <si>
    <t>Jose</t>
  </si>
  <si>
    <t>Enrique</t>
  </si>
  <si>
    <t>Maria</t>
  </si>
  <si>
    <t>Total</t>
  </si>
  <si>
    <t>Maximo</t>
  </si>
  <si>
    <t>Minimo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</si>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</sst>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(2)'!$B$5:$B$13</c:f>
              <c:numCache>
                <c:formatCode>General</c:formatCode>
                <c:ptCount val="9"/>
                <c:pt idx="0">
                  <c:v>5.0609999999999999</c:v>
                </c:pt>
                <c:pt idx="1">
                  <c:v>5.8739999999999997</c:v>
                </c:pt>
                <c:pt idx="2">
                  <c:v>3.407</c:v>
                </c:pt>
                <c:pt idx="3">
                  <c:v>3.774</c:v>
                </c:pt>
                <c:pt idx="4">
                  <c:v>3.7770000000000001</c:v>
                </c:pt>
                <c:pt idx="5">
                  <c:v>4.1719999999999997</c:v>
                </c:pt>
                <c:pt idx="6">
                  <c:v>4.3289999999999997</c:v>
                </c:pt>
                <c:pt idx="7">
                  <c:v>4.4219999999999997</c:v>
                </c:pt>
                <c:pt idx="8">
                  <c:v>3.4369999999999998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75520"/>
        <c:axId val="38877056"/>
      </c:barChart>
      <c:catAx>
        <c:axId val="3887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38877056"/>
        <c:crosses val="autoZero"/>
        <c:auto val="1"/>
        <c:lblAlgn val="ctr"/>
        <c:lblOffset val="100"/>
        <c:noMultiLvlLbl val="0"/>
      </c:catAx>
      <c:valAx>
        <c:axId val="3887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75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899300087489063"/>
          <c:y val="8.3333333333333329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'Actividad Hojas (2)'!$A$4:$A$12</c:f>
              <c:strCache>
                <c:ptCount val="1"/>
                <c:pt idx="0">
                  <c:v>Vendedores Alfredo Miguel Julia Marta Santiago Ruth Jose Enrique</c:v>
                </c:pt>
              </c:strCache>
            </c:strRef>
          </c:tx>
          <c:invertIfNegative val="0"/>
          <c:val>
            <c:numRef>
              <c:f>'Actividad Hojas (2)'!$A$13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33792"/>
        <c:axId val="45036288"/>
      </c:barChart>
      <c:catAx>
        <c:axId val="44833792"/>
        <c:scaling>
          <c:orientation val="minMax"/>
        </c:scaling>
        <c:delete val="0"/>
        <c:axPos val="l"/>
        <c:majorTickMark val="out"/>
        <c:minorTickMark val="none"/>
        <c:tickLblPos val="nextTo"/>
        <c:crossAx val="45036288"/>
        <c:crosses val="autoZero"/>
        <c:auto val="1"/>
        <c:lblAlgn val="ctr"/>
        <c:lblOffset val="100"/>
        <c:noMultiLvlLbl val="0"/>
      </c:catAx>
      <c:valAx>
        <c:axId val="450362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4833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793963254593182E-2"/>
          <c:y val="6.9444444444444448E-2"/>
          <c:w val="0.75924868766404197"/>
          <c:h val="0.83309419655876349"/>
        </c:manualLayout>
      </c:layout>
      <c:bar3D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'Actividad Hojas (2)'!$C$5:$C$13</c:f>
              <c:numCache>
                <c:formatCode>General</c:formatCode>
                <c:ptCount val="9"/>
                <c:pt idx="0">
                  <c:v>3.359</c:v>
                </c:pt>
                <c:pt idx="1">
                  <c:v>3.2189999999999999</c:v>
                </c:pt>
                <c:pt idx="2">
                  <c:v>4.1900000000000004</c:v>
                </c:pt>
                <c:pt idx="3">
                  <c:v>5.2530000000000001</c:v>
                </c:pt>
                <c:pt idx="4">
                  <c:v>3.0750000000000002</c:v>
                </c:pt>
                <c:pt idx="5">
                  <c:v>3.0219999999999998</c:v>
                </c:pt>
                <c:pt idx="6">
                  <c:v>3.0920000000000001</c:v>
                </c:pt>
                <c:pt idx="7">
                  <c:v>5.5540000000000003</c:v>
                </c:pt>
                <c:pt idx="8">
                  <c:v>5.5010000000000003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605760"/>
        <c:axId val="81607296"/>
        <c:axId val="0"/>
      </c:bar3DChart>
      <c:catAx>
        <c:axId val="81605760"/>
        <c:scaling>
          <c:orientation val="minMax"/>
        </c:scaling>
        <c:delete val="0"/>
        <c:axPos val="l"/>
        <c:majorTickMark val="out"/>
        <c:minorTickMark val="none"/>
        <c:tickLblPos val="nextTo"/>
        <c:crossAx val="81607296"/>
        <c:crosses val="autoZero"/>
        <c:auto val="1"/>
        <c:lblAlgn val="ctr"/>
        <c:lblOffset val="100"/>
        <c:noMultiLvlLbl val="0"/>
      </c:catAx>
      <c:valAx>
        <c:axId val="81607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1605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(2)'!$D$5:$D$13</c:f>
              <c:numCache>
                <c:formatCode>General</c:formatCode>
                <c:ptCount val="9"/>
                <c:pt idx="0">
                  <c:v>5.5549999999999997</c:v>
                </c:pt>
                <c:pt idx="1">
                  <c:v>4.7080000000000002</c:v>
                </c:pt>
                <c:pt idx="2">
                  <c:v>4.6609999999999996</c:v>
                </c:pt>
                <c:pt idx="3">
                  <c:v>5.4260000000000002</c:v>
                </c:pt>
                <c:pt idx="4">
                  <c:v>4.048</c:v>
                </c:pt>
                <c:pt idx="5">
                  <c:v>5.1920000000000002</c:v>
                </c:pt>
                <c:pt idx="6">
                  <c:v>4.1509999999999998</c:v>
                </c:pt>
                <c:pt idx="7">
                  <c:v>4.7359999999999998</c:v>
                </c:pt>
                <c:pt idx="8">
                  <c:v>4.9109999999999996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6811776"/>
        <c:axId val="79497088"/>
        <c:axId val="0"/>
      </c:bar3DChart>
      <c:catAx>
        <c:axId val="46811776"/>
        <c:scaling>
          <c:orientation val="minMax"/>
        </c:scaling>
        <c:delete val="0"/>
        <c:axPos val="l"/>
        <c:majorTickMark val="out"/>
        <c:minorTickMark val="none"/>
        <c:tickLblPos val="nextTo"/>
        <c:crossAx val="79497088"/>
        <c:crosses val="autoZero"/>
        <c:auto val="1"/>
        <c:lblAlgn val="ctr"/>
        <c:lblOffset val="100"/>
        <c:noMultiLvlLbl val="0"/>
      </c:catAx>
      <c:valAx>
        <c:axId val="794970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6811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226596675415495E-3"/>
          <c:y val="0.10185185185185185"/>
          <c:w val="0.53888888888888886"/>
          <c:h val="0.89814814814814814"/>
        </c:manualLayout>
      </c:layout>
      <c:pieChart>
        <c:varyColors val="1"/>
        <c:ser>
          <c:idx val="0"/>
          <c:order val="0"/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(2)'!$C$5:$C$13</c:f>
              <c:numCache>
                <c:formatCode>General</c:formatCode>
                <c:ptCount val="9"/>
                <c:pt idx="0">
                  <c:v>3.359</c:v>
                </c:pt>
                <c:pt idx="1">
                  <c:v>3.2189999999999999</c:v>
                </c:pt>
                <c:pt idx="2">
                  <c:v>4.1900000000000004</c:v>
                </c:pt>
                <c:pt idx="3">
                  <c:v>5.2530000000000001</c:v>
                </c:pt>
                <c:pt idx="4">
                  <c:v>3.0750000000000002</c:v>
                </c:pt>
                <c:pt idx="5">
                  <c:v>3.0219999999999998</c:v>
                </c:pt>
                <c:pt idx="6">
                  <c:v>3.0920000000000001</c:v>
                </c:pt>
                <c:pt idx="7">
                  <c:v>5.5540000000000003</c:v>
                </c:pt>
                <c:pt idx="8">
                  <c:v>5.5010000000000003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'Actividad Hojas (2)'!$A$5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'Actividad Hojas (2)'!$A$5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'Actividad Hojas (2)'!$A$6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'Actividad Hojas (2)'!$A$7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'Actividad Hojas (2)'!$A$8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'Actividad Hojas (2)'!$A$9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invertIfNegative val="0"/>
          <c:val>
            <c:numRef>
              <c:f>'Actividad Hojas (2)'!$A$10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invertIfNegative val="0"/>
          <c:val>
            <c:numRef>
              <c:f>'Actividad Hojas (2)'!$A$11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invertIfNegative val="0"/>
          <c:val>
            <c:numRef>
              <c:f>'Actividad Hojas (2)'!$A$12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invertIfNegative val="0"/>
          <c:val>
            <c:numRef>
              <c:f>'Actividad Hojas (2)'!$A$13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invertIfNegative val="0"/>
          <c:val>
            <c:numRef>
              <c:f>'Actividad Hojas (2)'!$D$5</c:f>
              <c:numCache>
                <c:formatCode>General</c:formatCode>
                <c:ptCount val="1"/>
                <c:pt idx="0">
                  <c:v>5.5549999999999997</c:v>
                </c:pt>
              </c:numCache>
            </c:numRef>
          </c:val>
        </c:ser>
        <c:ser>
          <c:idx val="11"/>
          <c:order val="11"/>
          <c:invertIfNegative val="0"/>
          <c:val>
            <c:numRef>
              <c:f>'Actividad Hojas (2)'!$D$6</c:f>
              <c:numCache>
                <c:formatCode>General</c:formatCode>
                <c:ptCount val="1"/>
                <c:pt idx="0">
                  <c:v>4.7080000000000002</c:v>
                </c:pt>
              </c:numCache>
            </c:numRef>
          </c:val>
        </c:ser>
        <c:ser>
          <c:idx val="12"/>
          <c:order val="12"/>
          <c:invertIfNegative val="0"/>
          <c:val>
            <c:numRef>
              <c:f>'Actividad Hojas (2)'!$D$7</c:f>
              <c:numCache>
                <c:formatCode>General</c:formatCode>
                <c:ptCount val="1"/>
                <c:pt idx="0">
                  <c:v>4.6609999999999996</c:v>
                </c:pt>
              </c:numCache>
            </c:numRef>
          </c:val>
        </c:ser>
        <c:ser>
          <c:idx val="13"/>
          <c:order val="13"/>
          <c:invertIfNegative val="0"/>
          <c:val>
            <c:numRef>
              <c:f>'Actividad Hojas (2)'!$D$8</c:f>
              <c:numCache>
                <c:formatCode>General</c:formatCode>
                <c:ptCount val="1"/>
                <c:pt idx="0">
                  <c:v>5.4260000000000002</c:v>
                </c:pt>
              </c:numCache>
            </c:numRef>
          </c:val>
        </c:ser>
        <c:ser>
          <c:idx val="14"/>
          <c:order val="14"/>
          <c:invertIfNegative val="0"/>
          <c:val>
            <c:numRef>
              <c:f>'Actividad Hojas (2)'!$D$9</c:f>
              <c:numCache>
                <c:formatCode>General</c:formatCode>
                <c:ptCount val="1"/>
                <c:pt idx="0">
                  <c:v>4.048</c:v>
                </c:pt>
              </c:numCache>
            </c:numRef>
          </c:val>
        </c:ser>
        <c:ser>
          <c:idx val="15"/>
          <c:order val="15"/>
          <c:invertIfNegative val="0"/>
          <c:val>
            <c:numRef>
              <c:f>'Actividad Hojas (2)'!$D$10</c:f>
              <c:numCache>
                <c:formatCode>General</c:formatCode>
                <c:ptCount val="1"/>
                <c:pt idx="0">
                  <c:v>5.1920000000000002</c:v>
                </c:pt>
              </c:numCache>
            </c:numRef>
          </c:val>
        </c:ser>
        <c:ser>
          <c:idx val="16"/>
          <c:order val="16"/>
          <c:invertIfNegative val="0"/>
          <c:val>
            <c:numRef>
              <c:f>'Actividad Hojas (2)'!$D$11</c:f>
              <c:numCache>
                <c:formatCode>General</c:formatCode>
                <c:ptCount val="1"/>
                <c:pt idx="0">
                  <c:v>4.1509999999999998</c:v>
                </c:pt>
              </c:numCache>
            </c:numRef>
          </c:val>
        </c:ser>
        <c:ser>
          <c:idx val="17"/>
          <c:order val="17"/>
          <c:invertIfNegative val="0"/>
          <c:val>
            <c:numRef>
              <c:f>'Actividad Hojas (2)'!$D$12</c:f>
              <c:numCache>
                <c:formatCode>General</c:formatCode>
                <c:ptCount val="1"/>
                <c:pt idx="0">
                  <c:v>4.7359999999999998</c:v>
                </c:pt>
              </c:numCache>
            </c:numRef>
          </c:val>
        </c:ser>
        <c:ser>
          <c:idx val="18"/>
          <c:order val="18"/>
          <c:invertIfNegative val="0"/>
          <c:val>
            <c:numRef>
              <c:f>'Actividad Hojas (2)'!$D$13</c:f>
              <c:numCache>
                <c:formatCode>General</c:formatCode>
                <c:ptCount val="1"/>
                <c:pt idx="0">
                  <c:v>4.9109999999999996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91040"/>
        <c:axId val="132002560"/>
      </c:barChart>
      <c:catAx>
        <c:axId val="131991040"/>
        <c:scaling>
          <c:orientation val="minMax"/>
        </c:scaling>
        <c:delete val="0"/>
        <c:axPos val="l"/>
        <c:majorTickMark val="out"/>
        <c:minorTickMark val="none"/>
        <c:tickLblPos val="nextTo"/>
        <c:crossAx val="132002560"/>
        <c:crosses val="autoZero"/>
        <c:auto val="1"/>
        <c:lblAlgn val="ctr"/>
        <c:lblOffset val="100"/>
        <c:noMultiLvlLbl val="0"/>
      </c:catAx>
      <c:valAx>
        <c:axId val="132002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1991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180555555555556"/>
          <c:y val="0.1435185185185185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'Actividad Hojas (2)'!$A$5:$A$12</c:f>
              <c:strCache>
                <c:ptCount val="1"/>
                <c:pt idx="0">
                  <c:v>Alfredo Miguel Julia Marta Santiago Ruth Jose Enrique</c:v>
                </c:pt>
              </c:strCache>
            </c:strRef>
          </c:tx>
          <c:explosion val="25"/>
          <c:val>
            <c:numRef>
              <c:f>'Actividad Hojas (2)'!$A$13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777777777777779E-3"/>
          <c:y val="0.10185185185185185"/>
          <c:w val="0.77766754155730533"/>
          <c:h val="0.89814814814814814"/>
        </c:manualLayout>
      </c:layout>
      <c:ofPieChart>
        <c:ofPieType val="bar"/>
        <c:varyColors val="1"/>
        <c:ser>
          <c:idx val="0"/>
          <c:order val="0"/>
          <c:cat>
            <c:strRef>
              <c:f>'Actividad Hojas (2)'!$A$5:$A$13</c:f>
              <c:strCache>
                <c:ptCount val="9"/>
                <c:pt idx="0">
                  <c:v>Alfredo</c:v>
                </c:pt>
                <c:pt idx="1">
                  <c:v>Miguel</c:v>
                </c:pt>
                <c:pt idx="2">
                  <c:v>Julia</c:v>
                </c:pt>
                <c:pt idx="3">
                  <c:v>Marta</c:v>
                </c:pt>
                <c:pt idx="4">
                  <c:v>Santiago</c:v>
                </c:pt>
                <c:pt idx="5">
                  <c:v>Ruth</c:v>
                </c:pt>
                <c:pt idx="6">
                  <c:v>Jose</c:v>
                </c:pt>
                <c:pt idx="7">
                  <c:v>Enrique</c:v>
                </c:pt>
                <c:pt idx="8">
                  <c:v>Maria</c:v>
                </c:pt>
              </c:strCache>
            </c:strRef>
          </c:cat>
          <c:val>
            <c:numRef>
              <c:f>'Actividad Hojas (2)'!$F$5:$F$13</c:f>
              <c:numCache>
                <c:formatCode>General</c:formatCode>
                <c:ptCount val="9"/>
                <c:pt idx="0">
                  <c:v>3.9089999999999998</c:v>
                </c:pt>
                <c:pt idx="1">
                  <c:v>5.4779999999999998</c:v>
                </c:pt>
                <c:pt idx="2">
                  <c:v>5.1269999999999998</c:v>
                </c:pt>
                <c:pt idx="3">
                  <c:v>3.952</c:v>
                </c:pt>
                <c:pt idx="4">
                  <c:v>5.3609999999999998</c:v>
                </c:pt>
                <c:pt idx="5">
                  <c:v>5.4089999999999998</c:v>
                </c:pt>
                <c:pt idx="6">
                  <c:v>5.1589999999999998</c:v>
                </c:pt>
                <c:pt idx="7">
                  <c:v>3.089</c:v>
                </c:pt>
                <c:pt idx="8">
                  <c:v>4.7380000000000004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13</xdr:row>
      <xdr:rowOff>147637</xdr:rowOff>
    </xdr:from>
    <xdr:to>
      <xdr:col>17</xdr:col>
      <xdr:colOff>57150</xdr:colOff>
      <xdr:row>28</xdr:row>
      <xdr:rowOff>33337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119062</xdr:rowOff>
    </xdr:from>
    <xdr:to>
      <xdr:col>5</xdr:col>
      <xdr:colOff>704850</xdr:colOff>
      <xdr:row>50</xdr:row>
      <xdr:rowOff>4762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100012</xdr:rowOff>
    </xdr:from>
    <xdr:to>
      <xdr:col>5</xdr:col>
      <xdr:colOff>704850</xdr:colOff>
      <xdr:row>48</xdr:row>
      <xdr:rowOff>176212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390525</xdr:colOff>
      <xdr:row>0</xdr:row>
      <xdr:rowOff>0</xdr:rowOff>
    </xdr:from>
    <xdr:to>
      <xdr:col>16</xdr:col>
      <xdr:colOff>438150</xdr:colOff>
      <xdr:row>13</xdr:row>
      <xdr:rowOff>42863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333375</xdr:colOff>
      <xdr:row>22</xdr:row>
      <xdr:rowOff>80962</xdr:rowOff>
    </xdr:from>
    <xdr:to>
      <xdr:col>10</xdr:col>
      <xdr:colOff>228600</xdr:colOff>
      <xdr:row>32</xdr:row>
      <xdr:rowOff>66675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13</xdr:row>
      <xdr:rowOff>71437</xdr:rowOff>
    </xdr:from>
    <xdr:to>
      <xdr:col>10</xdr:col>
      <xdr:colOff>695324</xdr:colOff>
      <xdr:row>22</xdr:row>
      <xdr:rowOff>28575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21</xdr:row>
      <xdr:rowOff>90487</xdr:rowOff>
    </xdr:from>
    <xdr:to>
      <xdr:col>6</xdr:col>
      <xdr:colOff>114300</xdr:colOff>
      <xdr:row>35</xdr:row>
      <xdr:rowOff>166687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38100</xdr:colOff>
      <xdr:row>33</xdr:row>
      <xdr:rowOff>138112</xdr:rowOff>
    </xdr:from>
    <xdr:to>
      <xdr:col>16</xdr:col>
      <xdr:colOff>38100</xdr:colOff>
      <xdr:row>48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7" workbookViewId="0">
      <selection activeCell="F5" activeCellId="1" sqref="A5:A13 F5:F13"/>
    </sheetView>
  </sheetViews>
  <sheetFormatPr baseColWidth="10" defaultRowHeight="15" x14ac:dyDescent="0.25"/>
  <cols>
    <col min="1" max="1" width="12.28515625" customWidth="1"/>
  </cols>
  <sheetData>
    <row r="1" spans="1:11" x14ac:dyDescent="0.25">
      <c r="A1" s="1" t="s">
        <v>0</v>
      </c>
      <c r="B1" s="1"/>
      <c r="C1" s="1"/>
    </row>
    <row r="4" spans="1:1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H4" s="4" t="s">
        <v>16</v>
      </c>
      <c r="I4" s="4" t="s">
        <v>17</v>
      </c>
      <c r="J4" t="s">
        <v>18</v>
      </c>
      <c r="K4" t="s">
        <v>19</v>
      </c>
    </row>
    <row r="5" spans="1:11" x14ac:dyDescent="0.25">
      <c r="A5" s="3" t="s">
        <v>7</v>
      </c>
      <c r="B5" s="3">
        <v>5.0609999999999999</v>
      </c>
      <c r="C5" s="3">
        <v>3.359</v>
      </c>
      <c r="D5" s="3">
        <v>5.5549999999999997</v>
      </c>
      <c r="E5" s="3">
        <v>3.0550000000000002</v>
      </c>
      <c r="F5" s="3">
        <v>3.9089999999999998</v>
      </c>
      <c r="H5" s="3">
        <f>SUM(B5:F5)</f>
        <v>20.939</v>
      </c>
      <c r="I5" s="3">
        <f>MAX(B5:F59)</f>
        <v>43.387999999999998</v>
      </c>
      <c r="J5" s="3">
        <f>MIN(B5:F5)</f>
        <v>3.0550000000000002</v>
      </c>
      <c r="K5" s="3">
        <f>AVERAGE(B5:F5)</f>
        <v>4.1878000000000002</v>
      </c>
    </row>
    <row r="6" spans="1:11" x14ac:dyDescent="0.25">
      <c r="A6" s="3" t="s">
        <v>8</v>
      </c>
      <c r="B6" s="3">
        <v>5.8739999999999997</v>
      </c>
      <c r="C6" s="3">
        <v>3.2189999999999999</v>
      </c>
      <c r="D6" s="3">
        <v>4.7080000000000002</v>
      </c>
      <c r="E6" s="3">
        <v>4.6840000000000002</v>
      </c>
      <c r="F6" s="3">
        <v>5.4779999999999998</v>
      </c>
      <c r="H6" s="3">
        <f>SUM(B6:F6)</f>
        <v>23.963000000000001</v>
      </c>
      <c r="I6" s="3">
        <f>MAX(B6:F6)</f>
        <v>5.8739999999999997</v>
      </c>
      <c r="J6" s="3">
        <f>MIN(B6:F6)</f>
        <v>3.2189999999999999</v>
      </c>
      <c r="K6" s="3">
        <f>AVERAGE(B6:F6)</f>
        <v>4.7926000000000002</v>
      </c>
    </row>
    <row r="7" spans="1:11" x14ac:dyDescent="0.25">
      <c r="A7" s="3" t="s">
        <v>9</v>
      </c>
      <c r="B7" s="3">
        <v>3.407</v>
      </c>
      <c r="C7" s="3">
        <v>4.1900000000000004</v>
      </c>
      <c r="D7" s="3">
        <v>4.6609999999999996</v>
      </c>
      <c r="E7" s="3">
        <v>5.7359999999999998</v>
      </c>
      <c r="F7" s="3">
        <v>5.1269999999999998</v>
      </c>
      <c r="H7" s="3">
        <f>SUM(B7:F7)</f>
        <v>23.120999999999999</v>
      </c>
      <c r="I7" s="3">
        <f>MAX(B7:F79)</f>
        <v>43.387999999999998</v>
      </c>
      <c r="J7" s="3">
        <f>MIN(B7:F7)</f>
        <v>3.407</v>
      </c>
      <c r="K7" s="3">
        <f>AVERAGE(B7:F7)</f>
        <v>4.6242000000000001</v>
      </c>
    </row>
    <row r="8" spans="1:11" x14ac:dyDescent="0.25">
      <c r="A8" s="3" t="s">
        <v>10</v>
      </c>
      <c r="B8" s="3">
        <v>3.774</v>
      </c>
      <c r="C8" s="3">
        <v>5.2530000000000001</v>
      </c>
      <c r="D8" s="3">
        <v>5.4260000000000002</v>
      </c>
      <c r="E8" s="3">
        <v>4.1879999999999997</v>
      </c>
      <c r="F8" s="3">
        <v>3.952</v>
      </c>
      <c r="H8" s="3">
        <f>SUM(B8:F8)</f>
        <v>22.593000000000004</v>
      </c>
      <c r="I8" s="3">
        <f>MAX(B8:F89)</f>
        <v>43.387999999999998</v>
      </c>
      <c r="J8" s="3">
        <f>MIN(B8:F8)</f>
        <v>3.774</v>
      </c>
      <c r="K8" s="3">
        <f>AVERAGE(B8:F8)</f>
        <v>4.5186000000000011</v>
      </c>
    </row>
    <row r="9" spans="1:11" x14ac:dyDescent="0.25">
      <c r="A9" s="3" t="s">
        <v>11</v>
      </c>
      <c r="B9" s="3">
        <v>3.7770000000000001</v>
      </c>
      <c r="C9" s="3">
        <v>3.0750000000000002</v>
      </c>
      <c r="D9" s="3">
        <v>4.048</v>
      </c>
      <c r="E9" s="3">
        <v>4.234</v>
      </c>
      <c r="F9" s="3">
        <v>5.3609999999999998</v>
      </c>
      <c r="H9" s="3">
        <f>SUM(B9:F99)</f>
        <v>379.8795555555555</v>
      </c>
      <c r="I9" s="3">
        <f>MAX(B9:F99)</f>
        <v>43.387999999999998</v>
      </c>
      <c r="J9" s="3">
        <f>MIN(B9:F99)</f>
        <v>3.0219999999999998</v>
      </c>
      <c r="K9" s="3">
        <f>AVERAGE(B9:F9)</f>
        <v>4.0990000000000002</v>
      </c>
    </row>
    <row r="10" spans="1:11" x14ac:dyDescent="0.25">
      <c r="A10" s="3" t="s">
        <v>12</v>
      </c>
      <c r="B10" s="3">
        <v>4.1719999999999997</v>
      </c>
      <c r="C10" s="3">
        <v>3.0219999999999998</v>
      </c>
      <c r="D10" s="3">
        <v>5.1920000000000002</v>
      </c>
      <c r="E10" s="3">
        <v>5.9550000000000001</v>
      </c>
      <c r="F10" s="3">
        <v>5.4089999999999998</v>
      </c>
      <c r="H10" s="3">
        <f>SUM(B10:F10)</f>
        <v>23.75</v>
      </c>
      <c r="I10" s="3">
        <f>MAX(F10)</f>
        <v>5.4089999999999998</v>
      </c>
      <c r="J10" s="3">
        <f>MIN(B10:F10)</f>
        <v>3.0219999999999998</v>
      </c>
      <c r="K10" s="3">
        <f>AVERAGE(B10:F10)</f>
        <v>4.75</v>
      </c>
    </row>
    <row r="11" spans="1:11" x14ac:dyDescent="0.25">
      <c r="A11" s="3" t="s">
        <v>13</v>
      </c>
      <c r="B11" s="3">
        <v>4.3289999999999997</v>
      </c>
      <c r="C11" s="3">
        <v>3.0920000000000001</v>
      </c>
      <c r="D11" s="3">
        <v>4.1509999999999998</v>
      </c>
      <c r="E11" s="3">
        <v>5.2949999999999999</v>
      </c>
      <c r="F11" s="3">
        <v>5.1589999999999998</v>
      </c>
      <c r="H11" s="3">
        <f>SUM(B11:F119)</f>
        <v>335.63455555555549</v>
      </c>
      <c r="I11" s="3">
        <f>MAX(B11:F119)</f>
        <v>43.387999999999998</v>
      </c>
      <c r="J11" s="3">
        <f>MIN(B11:F11)</f>
        <v>3.0920000000000001</v>
      </c>
      <c r="K11" s="3">
        <f>AVERAGE(B11:F11)</f>
        <v>4.4051999999999989</v>
      </c>
    </row>
    <row r="12" spans="1:11" x14ac:dyDescent="0.25">
      <c r="A12" s="3" t="s">
        <v>14</v>
      </c>
      <c r="B12" s="3">
        <v>4.4219999999999997</v>
      </c>
      <c r="C12" s="3">
        <v>5.5540000000000003</v>
      </c>
      <c r="D12" s="3">
        <v>4.7359999999999998</v>
      </c>
      <c r="E12" s="3">
        <v>4.3600000000000003</v>
      </c>
      <c r="F12" s="3">
        <v>3.089</v>
      </c>
      <c r="H12" s="3">
        <f>SUM(B12:G129)</f>
        <v>313.60855555555548</v>
      </c>
      <c r="I12" s="3">
        <f>MAX(B12:F13)</f>
        <v>5.5540000000000003</v>
      </c>
      <c r="J12" s="3">
        <f>MIN(B12:F12)</f>
        <v>3.089</v>
      </c>
      <c r="K12" s="3">
        <f>AVERAGE(B12:F12)</f>
        <v>4.4321999999999999</v>
      </c>
    </row>
    <row r="13" spans="1:11" x14ac:dyDescent="0.25">
      <c r="A13" s="3" t="s">
        <v>15</v>
      </c>
      <c r="B13" s="3">
        <v>3.4369999999999998</v>
      </c>
      <c r="C13" s="3">
        <v>5.5010000000000003</v>
      </c>
      <c r="D13" s="3">
        <v>4.9109999999999996</v>
      </c>
      <c r="E13" s="3">
        <v>3.8980000000000001</v>
      </c>
      <c r="F13" s="3">
        <v>4.7380000000000004</v>
      </c>
      <c r="H13" s="3">
        <f>SUM(B13:F13)</f>
        <v>22.484999999999999</v>
      </c>
      <c r="I13" s="3">
        <f>MAX(B13:F139)</f>
        <v>43.387999999999998</v>
      </c>
      <c r="J13" s="3">
        <f>MIN(B13:F13)</f>
        <v>3.4369999999999998</v>
      </c>
      <c r="K13" s="3">
        <f>AVERAGE(B13:G13)</f>
        <v>4.4969999999999999</v>
      </c>
    </row>
    <row r="15" spans="1:11" x14ac:dyDescent="0.25">
      <c r="A15" t="s">
        <v>16</v>
      </c>
      <c r="B15" s="3">
        <f>SUM(B5:B13)</f>
        <v>38.253</v>
      </c>
      <c r="C15" s="3">
        <f>SUM(C5:C13)</f>
        <v>36.264999999999993</v>
      </c>
      <c r="D15" s="3">
        <f>SUM(D5:D13)</f>
        <v>43.387999999999998</v>
      </c>
      <c r="E15" s="3">
        <f>SUM(E5:E13)</f>
        <v>41.405000000000001</v>
      </c>
      <c r="F15" s="3">
        <f>SUM(F5:F13)</f>
        <v>42.222000000000001</v>
      </c>
    </row>
    <row r="16" spans="1:11" x14ac:dyDescent="0.25">
      <c r="A16" t="s">
        <v>17</v>
      </c>
      <c r="B16" s="3">
        <f>MAX(B5:B13)</f>
        <v>5.8739999999999997</v>
      </c>
      <c r="C16" s="3">
        <f>MAX(C5:C13)</f>
        <v>5.5540000000000003</v>
      </c>
      <c r="D16" s="3">
        <f>MAX(D5:D13)</f>
        <v>5.5549999999999997</v>
      </c>
      <c r="E16" s="3">
        <f>MAX(E5:E13)</f>
        <v>5.9550000000000001</v>
      </c>
      <c r="F16" s="3">
        <f>MAX(F5:F13)</f>
        <v>5.4779999999999998</v>
      </c>
    </row>
    <row r="17" spans="1:6" x14ac:dyDescent="0.25">
      <c r="A17" t="s">
        <v>18</v>
      </c>
      <c r="B17" s="3">
        <f>MIN(B5:B13)</f>
        <v>3.407</v>
      </c>
      <c r="C17" s="3">
        <f>MIN(C5:C13)</f>
        <v>3.0219999999999998</v>
      </c>
      <c r="D17" s="3">
        <f>MIN(D5:D13)</f>
        <v>4.048</v>
      </c>
      <c r="E17" s="3">
        <f>MIN(E5:E13)</f>
        <v>3.0550000000000002</v>
      </c>
      <c r="F17" s="3">
        <f>MIN(F5:F13)</f>
        <v>3.089</v>
      </c>
    </row>
    <row r="18" spans="1:6" x14ac:dyDescent="0.25">
      <c r="A18" t="s">
        <v>19</v>
      </c>
      <c r="B18" s="3">
        <f>B15/9</f>
        <v>4.2503333333333337</v>
      </c>
      <c r="C18" s="3">
        <f>C15/9</f>
        <v>4.0294444444444437</v>
      </c>
      <c r="D18" s="3">
        <f>D15/9</f>
        <v>4.8208888888888888</v>
      </c>
      <c r="E18" s="3">
        <f>E15/9</f>
        <v>4.6005555555555553</v>
      </c>
      <c r="F18" s="3">
        <f>F15/9</f>
        <v>4.6913333333333336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H17" sqref="H17"/>
    </sheetView>
  </sheetViews>
  <sheetFormatPr baseColWidth="10" defaultRowHeight="15" x14ac:dyDescent="0.25"/>
  <cols>
    <col min="1" max="1" width="12.28515625" customWidth="1"/>
  </cols>
  <sheetData>
    <row r="1" spans="1:11" x14ac:dyDescent="0.25">
      <c r="A1" s="1" t="s">
        <v>0</v>
      </c>
      <c r="B1" s="1"/>
      <c r="C1" s="1"/>
    </row>
    <row r="4" spans="1:1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H4" s="4" t="s">
        <v>16</v>
      </c>
      <c r="I4" s="4" t="s">
        <v>17</v>
      </c>
      <c r="J4" t="s">
        <v>18</v>
      </c>
      <c r="K4" t="s">
        <v>19</v>
      </c>
    </row>
    <row r="5" spans="1:11" x14ac:dyDescent="0.25">
      <c r="A5" s="3" t="s">
        <v>7</v>
      </c>
      <c r="B5" s="3">
        <v>5.0609999999999999</v>
      </c>
      <c r="C5" s="3">
        <v>3.359</v>
      </c>
      <c r="D5" s="3">
        <v>5.5549999999999997</v>
      </c>
      <c r="E5" s="3">
        <v>3.0550000000000002</v>
      </c>
      <c r="F5" s="3">
        <v>3.9089999999999998</v>
      </c>
      <c r="H5" s="3"/>
      <c r="I5" s="3"/>
      <c r="J5" s="3"/>
      <c r="K5" s="3"/>
    </row>
    <row r="6" spans="1:11" x14ac:dyDescent="0.25">
      <c r="A6" s="3" t="s">
        <v>8</v>
      </c>
      <c r="B6" s="3">
        <v>5.8739999999999997</v>
      </c>
      <c r="C6" s="3">
        <v>3.2189999999999999</v>
      </c>
      <c r="D6" s="3">
        <v>4.7080000000000002</v>
      </c>
      <c r="E6" s="3">
        <v>4.6840000000000002</v>
      </c>
      <c r="F6" s="3">
        <v>5.4779999999999998</v>
      </c>
      <c r="H6" s="3"/>
      <c r="I6" s="3"/>
      <c r="J6" s="3"/>
      <c r="K6" s="3"/>
    </row>
    <row r="7" spans="1:11" x14ac:dyDescent="0.25">
      <c r="A7" s="3" t="s">
        <v>9</v>
      </c>
      <c r="B7" s="3">
        <v>3.407</v>
      </c>
      <c r="C7" s="3">
        <v>4.1900000000000004</v>
      </c>
      <c r="D7" s="3">
        <v>4.6609999999999996</v>
      </c>
      <c r="E7" s="3">
        <v>5.7359999999999998</v>
      </c>
      <c r="F7" s="3">
        <v>5.1269999999999998</v>
      </c>
      <c r="H7" s="3"/>
      <c r="I7" s="3"/>
      <c r="J7" s="3"/>
      <c r="K7" s="3"/>
    </row>
    <row r="8" spans="1:11" x14ac:dyDescent="0.25">
      <c r="A8" s="3" t="s">
        <v>10</v>
      </c>
      <c r="B8" s="3">
        <v>3.774</v>
      </c>
      <c r="C8" s="3">
        <v>5.2530000000000001</v>
      </c>
      <c r="D8" s="3">
        <v>5.4260000000000002</v>
      </c>
      <c r="E8" s="3">
        <v>4.1879999999999997</v>
      </c>
      <c r="F8" s="3">
        <v>3.952</v>
      </c>
      <c r="H8" s="3"/>
      <c r="I8" s="3"/>
      <c r="J8" s="3"/>
      <c r="K8" s="3"/>
    </row>
    <row r="9" spans="1:11" x14ac:dyDescent="0.25">
      <c r="A9" s="3" t="s">
        <v>11</v>
      </c>
      <c r="B9" s="3">
        <v>3.7770000000000001</v>
      </c>
      <c r="C9" s="3">
        <v>3.0750000000000002</v>
      </c>
      <c r="D9" s="3">
        <v>4.048</v>
      </c>
      <c r="E9" s="3">
        <v>4.234</v>
      </c>
      <c r="F9" s="3">
        <v>5.3609999999999998</v>
      </c>
      <c r="H9" s="3"/>
      <c r="I9" s="3"/>
      <c r="J9" s="3"/>
      <c r="K9" s="3"/>
    </row>
    <row r="10" spans="1:11" x14ac:dyDescent="0.25">
      <c r="A10" s="3" t="s">
        <v>12</v>
      </c>
      <c r="B10" s="3">
        <v>4.1719999999999997</v>
      </c>
      <c r="C10" s="3">
        <v>3.0219999999999998</v>
      </c>
      <c r="D10" s="3">
        <v>5.1920000000000002</v>
      </c>
      <c r="E10" s="3">
        <v>5.9550000000000001</v>
      </c>
      <c r="F10" s="3">
        <v>5.4089999999999998</v>
      </c>
      <c r="H10" s="3"/>
      <c r="I10" s="3"/>
      <c r="J10" s="3"/>
      <c r="K10" s="3"/>
    </row>
    <row r="11" spans="1:11" x14ac:dyDescent="0.25">
      <c r="A11" s="3" t="s">
        <v>13</v>
      </c>
      <c r="B11" s="3">
        <v>4.3289999999999997</v>
      </c>
      <c r="C11" s="3">
        <v>3.0920000000000001</v>
      </c>
      <c r="D11" s="3">
        <v>4.1509999999999998</v>
      </c>
      <c r="E11" s="3">
        <v>5.2949999999999999</v>
      </c>
      <c r="F11" s="3">
        <v>5.1589999999999998</v>
      </c>
      <c r="H11" s="3"/>
      <c r="I11" s="3"/>
      <c r="J11" s="3"/>
      <c r="K11" s="3"/>
    </row>
    <row r="12" spans="1:11" x14ac:dyDescent="0.25">
      <c r="A12" s="3" t="s">
        <v>14</v>
      </c>
      <c r="B12" s="3">
        <v>4.4219999999999997</v>
      </c>
      <c r="C12" s="3">
        <v>5.5540000000000003</v>
      </c>
      <c r="D12" s="3">
        <v>4.7359999999999998</v>
      </c>
      <c r="E12" s="3">
        <v>4.3600000000000003</v>
      </c>
      <c r="F12" s="3">
        <v>3.089</v>
      </c>
      <c r="H12" s="3"/>
      <c r="I12" s="3"/>
      <c r="J12" s="3"/>
      <c r="K12" s="3"/>
    </row>
    <row r="13" spans="1:11" x14ac:dyDescent="0.25">
      <c r="A13" s="3" t="s">
        <v>15</v>
      </c>
      <c r="B13" s="3">
        <v>3.4369999999999998</v>
      </c>
      <c r="C13" s="3">
        <v>5.5010000000000003</v>
      </c>
      <c r="D13" s="3">
        <v>4.9109999999999996</v>
      </c>
      <c r="E13" s="3">
        <v>3.8980000000000001</v>
      </c>
      <c r="F13" s="3">
        <v>4.7380000000000004</v>
      </c>
      <c r="H13" s="3"/>
      <c r="I13" s="3"/>
      <c r="J13" s="3"/>
      <c r="K13" s="3"/>
    </row>
    <row r="15" spans="1:11" x14ac:dyDescent="0.25">
      <c r="A15" t="s">
        <v>16</v>
      </c>
      <c r="B15" s="3"/>
      <c r="C15" s="3"/>
      <c r="D15" s="3"/>
      <c r="E15" s="3"/>
      <c r="F15" s="3"/>
    </row>
    <row r="16" spans="1:11" x14ac:dyDescent="0.25">
      <c r="A16" t="s">
        <v>17</v>
      </c>
      <c r="B16" s="3"/>
      <c r="C16" s="3"/>
      <c r="D16" s="3"/>
      <c r="E16" s="3"/>
      <c r="F16" s="3"/>
    </row>
    <row r="17" spans="1:6" x14ac:dyDescent="0.25">
      <c r="A17" t="s">
        <v>18</v>
      </c>
      <c r="B17" s="3"/>
      <c r="C17" s="3"/>
      <c r="D17" s="3"/>
      <c r="E17" s="3"/>
      <c r="F17" s="3"/>
    </row>
    <row r="18" spans="1:6" x14ac:dyDescent="0.25">
      <c r="A18" t="s">
        <v>19</v>
      </c>
      <c r="B18" s="3"/>
      <c r="C18" s="3"/>
      <c r="D18" s="3"/>
      <c r="E18" s="3"/>
      <c r="F18" s="3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Actividad Hojas (2)</vt:lpstr>
      <vt:lpstr>Actividad Hojas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2024-01-06T19:49:49Z</dcterms:created>
  <dcterms:modified xsi:type="dcterms:W3CDTF">2024-01-06T21:06:52Z</dcterms:modified>
</cp:coreProperties>
</file>