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liente\Downloads\"/>
    </mc:Choice>
  </mc:AlternateContent>
  <xr:revisionPtr revIDLastSave="0" documentId="13_ncr:1_{40537028-E020-4070-A42B-A64D115AD41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oja1" sheetId="2" r:id="rId1"/>
    <sheet name="ACT hojas  (2)" sheetId="4" r:id="rId2"/>
    <sheet name="ACT hojas " sheetId="1" r:id="rId3"/>
    <sheet name="Hoja3" sheetId="3" r:id="rId4"/>
  </sheets>
  <calcPr calcId="181029"/>
</workbook>
</file>

<file path=xl/calcChain.xml><?xml version="1.0" encoding="utf-8"?>
<calcChain xmlns="http://schemas.openxmlformats.org/spreadsheetml/2006/main">
  <c r="C17" i="4" l="1"/>
  <c r="D17" i="4"/>
  <c r="E17" i="4"/>
  <c r="F17" i="4"/>
  <c r="B17" i="4"/>
  <c r="C16" i="4"/>
  <c r="D16" i="4"/>
  <c r="E16" i="4"/>
  <c r="E15" i="4" s="1"/>
  <c r="E18" i="4" s="1"/>
  <c r="F16" i="4"/>
  <c r="B16" i="4"/>
  <c r="B15" i="4" s="1"/>
  <c r="B18" i="4" s="1"/>
  <c r="C15" i="4"/>
  <c r="C18" i="4" s="1"/>
  <c r="D15" i="4"/>
  <c r="D18" i="4" s="1"/>
  <c r="F15" i="4"/>
  <c r="F18" i="4" s="1"/>
  <c r="K6" i="4"/>
  <c r="K7" i="4"/>
  <c r="K8" i="4"/>
  <c r="K9" i="4"/>
  <c r="K10" i="4"/>
  <c r="K11" i="4"/>
  <c r="K12" i="4"/>
  <c r="K13" i="4"/>
  <c r="K5" i="4"/>
  <c r="J6" i="4"/>
  <c r="J7" i="4"/>
  <c r="J8" i="4"/>
  <c r="J9" i="4"/>
  <c r="J10" i="4"/>
  <c r="J11" i="4"/>
  <c r="J12" i="4"/>
  <c r="J13" i="4"/>
  <c r="J5" i="4"/>
  <c r="I6" i="4"/>
  <c r="I7" i="4"/>
  <c r="I8" i="4"/>
  <c r="I9" i="4"/>
  <c r="I10" i="4"/>
  <c r="I11" i="4"/>
  <c r="I12" i="4"/>
  <c r="I13" i="4"/>
  <c r="I5" i="4"/>
  <c r="H13" i="4"/>
  <c r="H7" i="4"/>
  <c r="H8" i="4"/>
  <c r="H9" i="4"/>
  <c r="H10" i="4"/>
  <c r="H11" i="4"/>
  <c r="H12" i="4"/>
  <c r="H6" i="4"/>
  <c r="H5" i="4"/>
</calcChain>
</file>

<file path=xl/sharedStrings.xml><?xml version="1.0" encoding="utf-8"?>
<sst xmlns="http://schemas.openxmlformats.org/spreadsheetml/2006/main" count="49" uniqueCount="24">
  <si>
    <t>Lunes</t>
  </si>
  <si>
    <t>Martes</t>
  </si>
  <si>
    <t>Miércoles</t>
  </si>
  <si>
    <t xml:space="preserve">Jueves </t>
  </si>
  <si>
    <t xml:space="preserve">Viernes </t>
  </si>
  <si>
    <t xml:space="preserve">Vendedores </t>
  </si>
  <si>
    <t xml:space="preserve">Alfredo </t>
  </si>
  <si>
    <t>Miguel</t>
  </si>
  <si>
    <t>Julia</t>
  </si>
  <si>
    <t>Marte</t>
  </si>
  <si>
    <t xml:space="preserve">Santiago </t>
  </si>
  <si>
    <t>Ruth</t>
  </si>
  <si>
    <t>Jose</t>
  </si>
  <si>
    <t>Enrique</t>
  </si>
  <si>
    <t xml:space="preserve">María </t>
  </si>
  <si>
    <t xml:space="preserve">Total </t>
  </si>
  <si>
    <t xml:space="preserve">Máximo </t>
  </si>
  <si>
    <t>Mínimo</t>
  </si>
  <si>
    <t xml:space="preserve">Promedio </t>
  </si>
  <si>
    <t>Total</t>
  </si>
  <si>
    <t>Máximno</t>
  </si>
  <si>
    <t>Promedio</t>
  </si>
  <si>
    <t xml:space="preserve">Operaciones Elementales </t>
  </si>
  <si>
    <t>Super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</si>
</sst>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36"/>
      <color rgb="FF1F4E79"/>
      <name val="Gill Sans MT"/>
      <family val="2"/>
    </font>
  </fonts>
  <fills count="4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rgb="FF99FF33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center"/>
    </xf>
    <xf numFmtId="0" fontId="0" fillId="0" borderId="2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1" xfId="0" applyBorder="1" applyAlignment="1">
      <alignment horizontal="center"/>
    </xf>
    <xf numFmtId="0" fontId="0" fillId="0" borderId="9" xfId="0" applyBorder="1" applyAlignment="1">
      <alignment horizontal="center"/>
    </xf>
    <xf numFmtId="0" fontId="2" fillId="2" borderId="3" xfId="0" applyFont="1" applyFill="1" applyBorder="1"/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2" fillId="3" borderId="3" xfId="0" applyFont="1" applyFill="1" applyBorder="1"/>
    <xf numFmtId="0" fontId="2" fillId="3" borderId="4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1" fillId="0" borderId="0" xfId="0" applyFont="1" applyAlignment="1">
      <alignment horizontal="left"/>
    </xf>
    <xf numFmtId="0" fontId="3" fillId="0" borderId="0" xfId="0" applyFont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6600"/>
      <color rgb="FF99FF33"/>
      <color rgb="FF00FFFF"/>
      <color rgb="FFCC00FF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46"/>
    </mc:Choice>
    <mc:Fallback>
      <c:style val="46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rgbClr val="FF0066"/>
              </a:solidFill>
            </c:spPr>
            <c:extLst>
              <c:ext xmlns:c16="http://schemas.microsoft.com/office/drawing/2014/chart" uri="{C3380CC4-5D6E-409C-BE32-E72D297353CC}">
                <c16:uniqueId val="{00000001-CB84-4211-B1EE-AFE8D3BC42B6}"/>
              </c:ext>
            </c:extLst>
          </c:dPt>
          <c:dPt>
            <c:idx val="1"/>
            <c:invertIfNegative val="0"/>
            <c:bubble3D val="0"/>
            <c:spPr>
              <a:solidFill>
                <a:srgbClr val="00FFFF"/>
              </a:solidFill>
            </c:spPr>
            <c:extLst>
              <c:ext xmlns:c16="http://schemas.microsoft.com/office/drawing/2014/chart" uri="{C3380CC4-5D6E-409C-BE32-E72D297353CC}">
                <c16:uniqueId val="{00000003-CB84-4211-B1EE-AFE8D3BC42B6}"/>
              </c:ext>
            </c:extLst>
          </c:dPt>
          <c:dPt>
            <c:idx val="2"/>
            <c:invertIfNegative val="0"/>
            <c:bubble3D val="0"/>
            <c:spPr>
              <a:solidFill>
                <a:srgbClr val="99FF33"/>
              </a:solidFill>
            </c:spPr>
            <c:extLst>
              <c:ext xmlns:c16="http://schemas.microsoft.com/office/drawing/2014/chart" uri="{C3380CC4-5D6E-409C-BE32-E72D297353CC}">
                <c16:uniqueId val="{00000005-CB84-4211-B1EE-AFE8D3BC42B6}"/>
              </c:ext>
            </c:extLst>
          </c:dPt>
          <c:dPt>
            <c:idx val="3"/>
            <c:invertIfNegative val="0"/>
            <c:bubble3D val="0"/>
            <c:spPr>
              <a:solidFill>
                <a:srgbClr val="FF6600"/>
              </a:solidFill>
            </c:spPr>
            <c:extLst>
              <c:ext xmlns:c16="http://schemas.microsoft.com/office/drawing/2014/chart" uri="{C3380CC4-5D6E-409C-BE32-E72D297353CC}">
                <c16:uniqueId val="{00000007-CB84-4211-B1EE-AFE8D3BC42B6}"/>
              </c:ext>
            </c:extLst>
          </c:dPt>
          <c:dPt>
            <c:idx val="4"/>
            <c:invertIfNegative val="0"/>
            <c:bubble3D val="0"/>
            <c:spPr>
              <a:solidFill>
                <a:srgbClr val="FFFF00"/>
              </a:solidFill>
            </c:spPr>
            <c:extLst>
              <c:ext xmlns:c16="http://schemas.microsoft.com/office/drawing/2014/chart" uri="{C3380CC4-5D6E-409C-BE32-E72D297353CC}">
                <c16:uniqueId val="{00000009-CB84-4211-B1EE-AFE8D3BC42B6}"/>
              </c:ext>
            </c:extLst>
          </c:dPt>
          <c:dPt>
            <c:idx val="5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B-CB84-4211-B1EE-AFE8D3BC42B6}"/>
              </c:ext>
            </c:extLst>
          </c:dPt>
          <c:dPt>
            <c:idx val="6"/>
            <c:invertIfNegative val="0"/>
            <c:bubble3D val="0"/>
            <c:spPr>
              <a:solidFill>
                <a:srgbClr val="7030A0"/>
              </a:solidFill>
            </c:spPr>
            <c:extLst>
              <c:ext xmlns:c16="http://schemas.microsoft.com/office/drawing/2014/chart" uri="{C3380CC4-5D6E-409C-BE32-E72D297353CC}">
                <c16:uniqueId val="{0000000D-CB84-4211-B1EE-AFE8D3BC42B6}"/>
              </c:ext>
            </c:extLst>
          </c:dPt>
          <c:dPt>
            <c:idx val="7"/>
            <c:invertIfNegative val="0"/>
            <c:bubble3D val="0"/>
            <c:spPr>
              <a:solidFill>
                <a:srgbClr val="00B050"/>
              </a:solidFill>
            </c:spPr>
            <c:extLst>
              <c:ext xmlns:c16="http://schemas.microsoft.com/office/drawing/2014/chart" uri="{C3380CC4-5D6E-409C-BE32-E72D297353CC}">
                <c16:uniqueId val="{0000000F-CB84-4211-B1EE-AFE8D3BC42B6}"/>
              </c:ext>
            </c:extLst>
          </c:dPt>
          <c:dPt>
            <c:idx val="8"/>
            <c:invertIfNegative val="0"/>
            <c:bubble3D val="0"/>
            <c:spPr>
              <a:solidFill>
                <a:schemeClr val="bg1"/>
              </a:solidFill>
            </c:spPr>
            <c:extLst>
              <c:ext xmlns:c16="http://schemas.microsoft.com/office/drawing/2014/chart" uri="{C3380CC4-5D6E-409C-BE32-E72D297353CC}">
                <c16:uniqueId val="{00000011-CB84-4211-B1EE-AFE8D3BC42B6}"/>
              </c:ext>
            </c:extLst>
          </c:dPt>
          <c:cat>
            <c:strRef>
              <c:f>'ACT hojas  (2)'!$A$5:$A$13</c:f>
              <c:strCache>
                <c:ptCount val="9"/>
                <c:pt idx="0">
                  <c:v>Alfredo </c:v>
                </c:pt>
                <c:pt idx="1">
                  <c:v>Miguel</c:v>
                </c:pt>
                <c:pt idx="2">
                  <c:v>Julia</c:v>
                </c:pt>
                <c:pt idx="3">
                  <c:v>Marte</c:v>
                </c:pt>
                <c:pt idx="4">
                  <c:v>Santiago </c:v>
                </c:pt>
                <c:pt idx="5">
                  <c:v>Ruth</c:v>
                </c:pt>
                <c:pt idx="6">
                  <c:v>Jose</c:v>
                </c:pt>
                <c:pt idx="7">
                  <c:v>Enrique</c:v>
                </c:pt>
                <c:pt idx="8">
                  <c:v>María </c:v>
                </c:pt>
              </c:strCache>
            </c:strRef>
          </c:cat>
          <c:val>
            <c:numRef>
              <c:f>'ACT hojas  (2)'!$B$5:$B$13</c:f>
              <c:numCache>
                <c:formatCode>General</c:formatCode>
                <c:ptCount val="9"/>
                <c:pt idx="0">
                  <c:v>5.0609999999999999</c:v>
                </c:pt>
                <c:pt idx="1">
                  <c:v>5.8739999999999997</c:v>
                </c:pt>
                <c:pt idx="2">
                  <c:v>3.407</c:v>
                </c:pt>
                <c:pt idx="3">
                  <c:v>3.774</c:v>
                </c:pt>
                <c:pt idx="4">
                  <c:v>3.7770000000000001</c:v>
                </c:pt>
                <c:pt idx="5">
                  <c:v>4.1719999999999997</c:v>
                </c:pt>
                <c:pt idx="6">
                  <c:v>4.3289999999999997</c:v>
                </c:pt>
                <c:pt idx="7">
                  <c:v>4.4219999999999997</c:v>
                </c:pt>
                <c:pt idx="8">
                  <c:v>3.4369999999999998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CB84-4211-B1EE-AFE8D3BC42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758272"/>
        <c:axId val="82768256"/>
      </c:barChart>
      <c:catAx>
        <c:axId val="8275827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82768256"/>
        <c:crosses val="autoZero"/>
        <c:auto val="1"/>
        <c:lblAlgn val="ctr"/>
        <c:lblOffset val="100"/>
        <c:noMultiLvlLbl val="0"/>
      </c:catAx>
      <c:valAx>
        <c:axId val="82768256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8275827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rgbClr val="FFFF00"/>
              </a:solidFill>
            </c:spPr>
            <c:extLst>
              <c:ext xmlns:c16="http://schemas.microsoft.com/office/drawing/2014/chart" uri="{C3380CC4-5D6E-409C-BE32-E72D297353CC}">
                <c16:uniqueId val="{00000001-BDAF-4239-8CF2-08706D7BBEF4}"/>
              </c:ext>
            </c:extLst>
          </c:dPt>
          <c:dPt>
            <c:idx val="1"/>
            <c:invertIfNegative val="0"/>
            <c:bubble3D val="0"/>
            <c:spPr>
              <a:solidFill>
                <a:srgbClr val="00FFFF"/>
              </a:solidFill>
            </c:spPr>
            <c:extLst>
              <c:ext xmlns:c16="http://schemas.microsoft.com/office/drawing/2014/chart" uri="{C3380CC4-5D6E-409C-BE32-E72D297353CC}">
                <c16:uniqueId val="{00000003-BDAF-4239-8CF2-08706D7BBEF4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6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BDAF-4239-8CF2-08706D7BBEF4}"/>
              </c:ext>
            </c:extLst>
          </c:dPt>
          <c:dPt>
            <c:idx val="3"/>
            <c:invertIfNegative val="0"/>
            <c:bubble3D val="0"/>
            <c:spPr>
              <a:solidFill>
                <a:srgbClr val="FF6600"/>
              </a:solidFill>
            </c:spPr>
            <c:extLst>
              <c:ext xmlns:c16="http://schemas.microsoft.com/office/drawing/2014/chart" uri="{C3380CC4-5D6E-409C-BE32-E72D297353CC}">
                <c16:uniqueId val="{00000007-BDAF-4239-8CF2-08706D7BBEF4}"/>
              </c:ext>
            </c:extLst>
          </c:dPt>
          <c:dPt>
            <c:idx val="4"/>
            <c:invertIfNegative val="0"/>
            <c:bubble3D val="0"/>
            <c:spPr>
              <a:solidFill>
                <a:srgbClr val="7030A0"/>
              </a:solidFill>
            </c:spPr>
            <c:extLst>
              <c:ext xmlns:c16="http://schemas.microsoft.com/office/drawing/2014/chart" uri="{C3380CC4-5D6E-409C-BE32-E72D297353CC}">
                <c16:uniqueId val="{00000009-BDAF-4239-8CF2-08706D7BBEF4}"/>
              </c:ext>
            </c:extLst>
          </c:dPt>
          <c:dPt>
            <c:idx val="5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B-BDAF-4239-8CF2-08706D7BBEF4}"/>
              </c:ext>
            </c:extLst>
          </c:dPt>
          <c:dPt>
            <c:idx val="6"/>
            <c:invertIfNegative val="0"/>
            <c:bubble3D val="0"/>
            <c:spPr>
              <a:solidFill>
                <a:srgbClr val="99FF33"/>
              </a:solidFill>
            </c:spPr>
            <c:extLst>
              <c:ext xmlns:c16="http://schemas.microsoft.com/office/drawing/2014/chart" uri="{C3380CC4-5D6E-409C-BE32-E72D297353CC}">
                <c16:uniqueId val="{0000000D-BDAF-4239-8CF2-08706D7BBEF4}"/>
              </c:ext>
            </c:extLst>
          </c:dPt>
          <c:dPt>
            <c:idx val="7"/>
            <c:invertIfNegative val="0"/>
            <c:bubble3D val="0"/>
            <c:spPr>
              <a:solidFill>
                <a:srgbClr val="00B0F0"/>
              </a:solidFill>
            </c:spPr>
            <c:extLst>
              <c:ext xmlns:c16="http://schemas.microsoft.com/office/drawing/2014/chart" uri="{C3380CC4-5D6E-409C-BE32-E72D297353CC}">
                <c16:uniqueId val="{0000000F-BDAF-4239-8CF2-08706D7BBEF4}"/>
              </c:ext>
            </c:extLst>
          </c:dPt>
          <c:dPt>
            <c:idx val="8"/>
            <c:invertIfNegative val="0"/>
            <c:bubble3D val="0"/>
            <c:spPr>
              <a:solidFill>
                <a:srgbClr val="CC00FF"/>
              </a:solidFill>
            </c:spPr>
            <c:extLst>
              <c:ext xmlns:c16="http://schemas.microsoft.com/office/drawing/2014/chart" uri="{C3380CC4-5D6E-409C-BE32-E72D297353CC}">
                <c16:uniqueId val="{00000011-BDAF-4239-8CF2-08706D7BBEF4}"/>
              </c:ext>
            </c:extLst>
          </c:dPt>
          <c:cat>
            <c:strRef>
              <c:f>'ACT hojas  (2)'!$A$5:$A$13</c:f>
              <c:strCache>
                <c:ptCount val="9"/>
                <c:pt idx="0">
                  <c:v>Alfredo </c:v>
                </c:pt>
                <c:pt idx="1">
                  <c:v>Miguel</c:v>
                </c:pt>
                <c:pt idx="2">
                  <c:v>Julia</c:v>
                </c:pt>
                <c:pt idx="3">
                  <c:v>Marte</c:v>
                </c:pt>
                <c:pt idx="4">
                  <c:v>Santiago </c:v>
                </c:pt>
                <c:pt idx="5">
                  <c:v>Ruth</c:v>
                </c:pt>
                <c:pt idx="6">
                  <c:v>Jose</c:v>
                </c:pt>
                <c:pt idx="7">
                  <c:v>Enrique</c:v>
                </c:pt>
                <c:pt idx="8">
                  <c:v>María </c:v>
                </c:pt>
              </c:strCache>
            </c:strRef>
          </c:cat>
          <c:val>
            <c:numRef>
              <c:f>'ACT hojas  (2)'!$C$5:$C$13</c:f>
              <c:numCache>
                <c:formatCode>General</c:formatCode>
                <c:ptCount val="9"/>
                <c:pt idx="0">
                  <c:v>3.359</c:v>
                </c:pt>
                <c:pt idx="1">
                  <c:v>3.2189999999999999</c:v>
                </c:pt>
                <c:pt idx="2">
                  <c:v>4.1900000000000004</c:v>
                </c:pt>
                <c:pt idx="3">
                  <c:v>5.2530000000000001</c:v>
                </c:pt>
                <c:pt idx="4">
                  <c:v>3.0750000000000002</c:v>
                </c:pt>
                <c:pt idx="5">
                  <c:v>3.0219999999999998</c:v>
                </c:pt>
                <c:pt idx="6">
                  <c:v>3.0920000000000001</c:v>
                </c:pt>
                <c:pt idx="7">
                  <c:v>5.5540000000000003</c:v>
                </c:pt>
                <c:pt idx="8">
                  <c:v>5.5010000000000003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BDAF-4239-8CF2-08706D7BBE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408256"/>
        <c:axId val="51410048"/>
      </c:barChart>
      <c:catAx>
        <c:axId val="5140825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51410048"/>
        <c:crosses val="autoZero"/>
        <c:auto val="1"/>
        <c:lblAlgn val="ctr"/>
        <c:lblOffset val="100"/>
        <c:noMultiLvlLbl val="0"/>
      </c:catAx>
      <c:valAx>
        <c:axId val="51410048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5140825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autoTitleDeleted val="0"/>
    <c:plotArea>
      <c:layout/>
      <c:ofPieChart>
        <c:ofPieType val="bar"/>
        <c:varyColors val="1"/>
        <c:ser>
          <c:idx val="0"/>
          <c:order val="0"/>
          <c:dPt>
            <c:idx val="0"/>
            <c:bubble3D val="0"/>
            <c:spPr>
              <a:solidFill>
                <a:srgbClr val="00B0F0"/>
              </a:solidFill>
            </c:spPr>
            <c:extLst>
              <c:ext xmlns:c16="http://schemas.microsoft.com/office/drawing/2014/chart" uri="{C3380CC4-5D6E-409C-BE32-E72D297353CC}">
                <c16:uniqueId val="{00000001-010B-4794-95EE-FD70737FE0DF}"/>
              </c:ext>
            </c:extLst>
          </c:dPt>
          <c:dPt>
            <c:idx val="1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3-010B-4794-95EE-FD70737FE0DF}"/>
              </c:ext>
            </c:extLst>
          </c:dPt>
          <c:dPt>
            <c:idx val="2"/>
            <c:bubble3D val="0"/>
            <c:spPr>
              <a:solidFill>
                <a:srgbClr val="99FF33"/>
              </a:solidFill>
            </c:spPr>
            <c:extLst>
              <c:ext xmlns:c16="http://schemas.microsoft.com/office/drawing/2014/chart" uri="{C3380CC4-5D6E-409C-BE32-E72D297353CC}">
                <c16:uniqueId val="{00000005-010B-4794-95EE-FD70737FE0DF}"/>
              </c:ext>
            </c:extLst>
          </c:dPt>
          <c:dPt>
            <c:idx val="3"/>
            <c:bubble3D val="0"/>
            <c:spPr>
              <a:solidFill>
                <a:srgbClr val="7030A0"/>
              </a:solidFill>
            </c:spPr>
            <c:extLst>
              <c:ext xmlns:c16="http://schemas.microsoft.com/office/drawing/2014/chart" uri="{C3380CC4-5D6E-409C-BE32-E72D297353CC}">
                <c16:uniqueId val="{00000007-010B-4794-95EE-FD70737FE0DF}"/>
              </c:ext>
            </c:extLst>
          </c:dPt>
          <c:dPt>
            <c:idx val="4"/>
            <c:bubble3D val="0"/>
            <c:spPr>
              <a:solidFill>
                <a:srgbClr val="00FFFF"/>
              </a:solidFill>
            </c:spPr>
            <c:extLst>
              <c:ext xmlns:c16="http://schemas.microsoft.com/office/drawing/2014/chart" uri="{C3380CC4-5D6E-409C-BE32-E72D297353CC}">
                <c16:uniqueId val="{00000009-010B-4794-95EE-FD70737FE0DF}"/>
              </c:ext>
            </c:extLst>
          </c:dPt>
          <c:dPt>
            <c:idx val="5"/>
            <c:bubble3D val="0"/>
            <c:spPr>
              <a:solidFill>
                <a:srgbClr val="FF6600"/>
              </a:solidFill>
            </c:spPr>
            <c:extLst>
              <c:ext xmlns:c16="http://schemas.microsoft.com/office/drawing/2014/chart" uri="{C3380CC4-5D6E-409C-BE32-E72D297353CC}">
                <c16:uniqueId val="{0000000B-010B-4794-95EE-FD70737FE0DF}"/>
              </c:ext>
            </c:extLst>
          </c:dPt>
          <c:dPt>
            <c:idx val="9"/>
            <c:bubble3D val="0"/>
            <c:spPr>
              <a:solidFill>
                <a:srgbClr val="CC00FF"/>
              </a:solidFill>
            </c:spPr>
            <c:extLst>
              <c:ext xmlns:c16="http://schemas.microsoft.com/office/drawing/2014/chart" uri="{C3380CC4-5D6E-409C-BE32-E72D297353CC}">
                <c16:uniqueId val="{0000000D-010B-4794-95EE-FD70737FE0DF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'ACT hojas  (2)'!$A$5:$A$13</c:f>
              <c:strCache>
                <c:ptCount val="9"/>
                <c:pt idx="0">
                  <c:v>Alfredo </c:v>
                </c:pt>
                <c:pt idx="1">
                  <c:v>Miguel</c:v>
                </c:pt>
                <c:pt idx="2">
                  <c:v>Julia</c:v>
                </c:pt>
                <c:pt idx="3">
                  <c:v>Marte</c:v>
                </c:pt>
                <c:pt idx="4">
                  <c:v>Santiago </c:v>
                </c:pt>
                <c:pt idx="5">
                  <c:v>Ruth</c:v>
                </c:pt>
                <c:pt idx="6">
                  <c:v>Jose</c:v>
                </c:pt>
                <c:pt idx="7">
                  <c:v>Enrique</c:v>
                </c:pt>
                <c:pt idx="8">
                  <c:v>María </c:v>
                </c:pt>
              </c:strCache>
            </c:strRef>
          </c:cat>
          <c:val>
            <c:numRef>
              <c:f>'ACT hojas  (2)'!$D$5:$D$13</c:f>
              <c:numCache>
                <c:formatCode>General</c:formatCode>
                <c:ptCount val="9"/>
                <c:pt idx="0">
                  <c:v>5.5549999999999997</c:v>
                </c:pt>
                <c:pt idx="1">
                  <c:v>4.7080000000000002</c:v>
                </c:pt>
                <c:pt idx="2">
                  <c:v>4.6609999999999996</c:v>
                </c:pt>
                <c:pt idx="3">
                  <c:v>5.4260000000000002</c:v>
                </c:pt>
                <c:pt idx="4">
                  <c:v>4.048</c:v>
                </c:pt>
                <c:pt idx="5">
                  <c:v>5.1920000000000002</c:v>
                </c:pt>
                <c:pt idx="6">
                  <c:v>4.1509999999999998</c:v>
                </c:pt>
                <c:pt idx="7">
                  <c:v>4.7359999999999998</c:v>
                </c:pt>
                <c:pt idx="8">
                  <c:v>4.9109999999999996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010B-4794-95EE-FD70737FE0DF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gapWidth val="150"/>
        <c:secondPieSize val="75"/>
        <c:serLines/>
      </c:ofPie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rgbClr val="FFFF00"/>
              </a:solidFill>
            </c:spPr>
            <c:extLst>
              <c:ext xmlns:c16="http://schemas.microsoft.com/office/drawing/2014/chart" uri="{C3380CC4-5D6E-409C-BE32-E72D297353CC}">
                <c16:uniqueId val="{00000001-AA0D-4433-A36B-60E135EC48CC}"/>
              </c:ext>
            </c:extLst>
          </c:dPt>
          <c:dPt>
            <c:idx val="1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03-AA0D-4433-A36B-60E135EC48CC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AA0D-4433-A36B-60E135EC48CC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5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AA0D-4433-A36B-60E135EC48CC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2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9-AA0D-4433-A36B-60E135EC48CC}"/>
              </c:ext>
            </c:extLst>
          </c:dPt>
          <c:dPt>
            <c:idx val="5"/>
            <c:invertIfNegative val="0"/>
            <c:bubble3D val="0"/>
            <c:spPr>
              <a:solidFill>
                <a:srgbClr val="FFC000"/>
              </a:solidFill>
            </c:spPr>
            <c:extLst>
              <c:ext xmlns:c16="http://schemas.microsoft.com/office/drawing/2014/chart" uri="{C3380CC4-5D6E-409C-BE32-E72D297353CC}">
                <c16:uniqueId val="{0000000B-AA0D-4433-A36B-60E135EC48CC}"/>
              </c:ext>
            </c:extLst>
          </c:dPt>
          <c:dPt>
            <c:idx val="6"/>
            <c:invertIfNegative val="0"/>
            <c:bubble3D val="0"/>
            <c:spPr>
              <a:solidFill>
                <a:srgbClr val="FF0066"/>
              </a:solidFill>
            </c:spPr>
            <c:extLst>
              <c:ext xmlns:c16="http://schemas.microsoft.com/office/drawing/2014/chart" uri="{C3380CC4-5D6E-409C-BE32-E72D297353CC}">
                <c16:uniqueId val="{0000000D-AA0D-4433-A36B-60E135EC48CC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4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F-AA0D-4433-A36B-60E135EC48CC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1-AA0D-4433-A36B-60E135EC48CC}"/>
              </c:ext>
            </c:extLst>
          </c:dPt>
          <c:cat>
            <c:strRef>
              <c:f>'ACT hojas  (2)'!$A$5:$A$13</c:f>
              <c:strCache>
                <c:ptCount val="9"/>
                <c:pt idx="0">
                  <c:v>Alfredo </c:v>
                </c:pt>
                <c:pt idx="1">
                  <c:v>Miguel</c:v>
                </c:pt>
                <c:pt idx="2">
                  <c:v>Julia</c:v>
                </c:pt>
                <c:pt idx="3">
                  <c:v>Marte</c:v>
                </c:pt>
                <c:pt idx="4">
                  <c:v>Santiago </c:v>
                </c:pt>
                <c:pt idx="5">
                  <c:v>Ruth</c:v>
                </c:pt>
                <c:pt idx="6">
                  <c:v>Jose</c:v>
                </c:pt>
                <c:pt idx="7">
                  <c:v>Enrique</c:v>
                </c:pt>
                <c:pt idx="8">
                  <c:v>María </c:v>
                </c:pt>
              </c:strCache>
            </c:strRef>
          </c:cat>
          <c:val>
            <c:numRef>
              <c:f>'ACT hojas  (2)'!$E$5:$E$13</c:f>
              <c:numCache>
                <c:formatCode>General</c:formatCode>
                <c:ptCount val="9"/>
                <c:pt idx="0">
                  <c:v>3.0550000000000002</c:v>
                </c:pt>
                <c:pt idx="1">
                  <c:v>4.6840000000000002</c:v>
                </c:pt>
                <c:pt idx="2">
                  <c:v>5.7359999999999998</c:v>
                </c:pt>
                <c:pt idx="3">
                  <c:v>4.1879999999999997</c:v>
                </c:pt>
                <c:pt idx="4">
                  <c:v>4.234</c:v>
                </c:pt>
                <c:pt idx="5">
                  <c:v>5.9550000000000001</c:v>
                </c:pt>
                <c:pt idx="6">
                  <c:v>5.2949999999999999</c:v>
                </c:pt>
                <c:pt idx="7">
                  <c:v>4.3600000000000003</c:v>
                </c:pt>
                <c:pt idx="8">
                  <c:v>3.8980000000000001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AA0D-4433-A36B-60E135EC48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682304"/>
        <c:axId val="51684096"/>
      </c:barChart>
      <c:catAx>
        <c:axId val="516823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51684096"/>
        <c:crosses val="autoZero"/>
        <c:auto val="1"/>
        <c:lblAlgn val="ctr"/>
        <c:lblOffset val="100"/>
        <c:noMultiLvlLbl val="0"/>
      </c:catAx>
      <c:valAx>
        <c:axId val="5168409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168230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ofPieChart>
        <c:ofPieType val="bar"/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'ACT hojas  (2)'!$A$5:$A$13</c:f>
              <c:strCache>
                <c:ptCount val="9"/>
                <c:pt idx="0">
                  <c:v>Alfredo </c:v>
                </c:pt>
                <c:pt idx="1">
                  <c:v>Miguel</c:v>
                </c:pt>
                <c:pt idx="2">
                  <c:v>Julia</c:v>
                </c:pt>
                <c:pt idx="3">
                  <c:v>Marte</c:v>
                </c:pt>
                <c:pt idx="4">
                  <c:v>Santiago </c:v>
                </c:pt>
                <c:pt idx="5">
                  <c:v>Ruth</c:v>
                </c:pt>
                <c:pt idx="6">
                  <c:v>Jose</c:v>
                </c:pt>
                <c:pt idx="7">
                  <c:v>Enrique</c:v>
                </c:pt>
                <c:pt idx="8">
                  <c:v>María </c:v>
                </c:pt>
              </c:strCache>
            </c:strRef>
          </c:cat>
          <c:val>
            <c:numRef>
              <c:f>'ACT hojas  (2)'!$F$5:$F$13</c:f>
              <c:numCache>
                <c:formatCode>General</c:formatCode>
                <c:ptCount val="9"/>
                <c:pt idx="0">
                  <c:v>3.9089999999999998</c:v>
                </c:pt>
                <c:pt idx="1">
                  <c:v>5.4779999999999998</c:v>
                </c:pt>
                <c:pt idx="2">
                  <c:v>5.1269999999999998</c:v>
                </c:pt>
                <c:pt idx="3">
                  <c:v>3.952</c:v>
                </c:pt>
                <c:pt idx="4">
                  <c:v>5.3609999999999998</c:v>
                </c:pt>
                <c:pt idx="5">
                  <c:v>5.4089999999999998</c:v>
                </c:pt>
                <c:pt idx="6">
                  <c:v>5.1589999999999998</c:v>
                </c:pt>
                <c:pt idx="7">
                  <c:v>3.089</c:v>
                </c:pt>
                <c:pt idx="8">
                  <c:v>4.7380000000000004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01-44A3-86A5-C70FD872A90F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gapWidth val="100"/>
        <c:secondPieSize val="75"/>
        <c:serLines/>
      </c:ofPie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8</xdr:col>
      <xdr:colOff>96520</xdr:colOff>
      <xdr:row>16</xdr:row>
      <xdr:rowOff>13970</xdr:rowOff>
    </xdr:to>
    <xdr:pic>
      <xdr:nvPicPr>
        <xdr:cNvPr id="2" name="Picture 7" descr="A picture containing drawing&#10;&#10;Description automatically generated">
          <a:extLst>
            <a:ext uri="{FF2B5EF4-FFF2-40B4-BE49-F238E27FC236}">
              <a16:creationId xmlns:a16="http://schemas.microsoft.com/office/drawing/2014/main" id="{C2592735-66E8-5059-DF03-D4D367D520A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4976" b="28505"/>
        <a:stretch>
          <a:fillRect/>
        </a:stretch>
      </xdr:blipFill>
      <xdr:spPr bwMode="auto">
        <a:xfrm>
          <a:off x="0" y="190500"/>
          <a:ext cx="6192520" cy="287147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733425</xdr:colOff>
      <xdr:row>18</xdr:row>
      <xdr:rowOff>38100</xdr:rowOff>
    </xdr:from>
    <xdr:to>
      <xdr:col>7</xdr:col>
      <xdr:colOff>155575</xdr:colOff>
      <xdr:row>35</xdr:row>
      <xdr:rowOff>184150</xdr:rowOff>
    </xdr:to>
    <xdr:sp macro="" textlink="">
      <xdr:nvSpPr>
        <xdr:cNvPr id="3" name="31 Cuadro de texto">
          <a:extLst>
            <a:ext uri="{FF2B5EF4-FFF2-40B4-BE49-F238E27FC236}">
              <a16:creationId xmlns:a16="http://schemas.microsoft.com/office/drawing/2014/main" id="{B7FDF5C1-5460-0604-4767-ADBA3B87CD4C}"/>
            </a:ext>
          </a:extLst>
        </xdr:cNvPr>
        <xdr:cNvSpPr txBox="1"/>
      </xdr:nvSpPr>
      <xdr:spPr>
        <a:xfrm>
          <a:off x="733425" y="3952875"/>
          <a:ext cx="4756150" cy="3384550"/>
        </a:xfrm>
        <a:prstGeom prst="rect">
          <a:avLst/>
        </a:prstGeom>
        <a:noFill/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lnSpc>
              <a:spcPct val="107000"/>
            </a:lnSpc>
            <a:spcAft>
              <a:spcPts val="800"/>
            </a:spcAft>
          </a:pPr>
          <a:r>
            <a:rPr lang="es-MX" sz="3600">
              <a:solidFill>
                <a:srgbClr val="2F5496"/>
              </a:solidFill>
              <a:effectLst/>
              <a:latin typeface="Gill Sans MT" panose="020B0502020104020203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  <a:endParaRPr lang="es-MX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ct val="107000"/>
            </a:lnSpc>
            <a:spcAft>
              <a:spcPts val="800"/>
            </a:spcAft>
          </a:pPr>
          <a:r>
            <a:rPr lang="es-MX" sz="1600" i="1">
              <a:solidFill>
                <a:srgbClr val="131E32"/>
              </a:solidFill>
              <a:effectLst/>
              <a:latin typeface="Gill Sans MT" panose="020B0502020104020203" pitchFamily="34" charset="0"/>
              <a:ea typeface="Calibri" panose="020F0502020204030204" pitchFamily="34" charset="0"/>
              <a:cs typeface="Times New Roman" panose="02020603050405020304" pitchFamily="18" charset="0"/>
            </a:rPr>
            <a:t>Nombre del Alumno: Alejandra Monserrath Aguilar Diaz</a:t>
          </a:r>
          <a:endParaRPr lang="es-MX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ct val="107000"/>
            </a:lnSpc>
            <a:spcAft>
              <a:spcPts val="800"/>
            </a:spcAft>
          </a:pPr>
          <a:r>
            <a:rPr lang="es-MX" sz="1600" i="1">
              <a:solidFill>
                <a:srgbClr val="131E32"/>
              </a:solidFill>
              <a:effectLst/>
              <a:latin typeface="Gill Sans MT" panose="020B0502020104020203" pitchFamily="34" charset="0"/>
              <a:ea typeface="Calibri" panose="020F0502020204030204" pitchFamily="34" charset="0"/>
              <a:cs typeface="Times New Roman" panose="02020603050405020304" pitchFamily="18" charset="0"/>
            </a:rPr>
            <a:t>Nombre del tema: Excel  </a:t>
          </a:r>
          <a:endParaRPr lang="es-MX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ct val="107000"/>
            </a:lnSpc>
            <a:spcAft>
              <a:spcPts val="800"/>
            </a:spcAft>
          </a:pPr>
          <a:r>
            <a:rPr lang="es-MX" sz="1600" i="1">
              <a:solidFill>
                <a:srgbClr val="131E32"/>
              </a:solidFill>
              <a:effectLst/>
              <a:latin typeface="Gill Sans MT" panose="020B0502020104020203" pitchFamily="34" charset="0"/>
              <a:ea typeface="Calibri" panose="020F0502020204030204" pitchFamily="34" charset="0"/>
              <a:cs typeface="Times New Roman" panose="02020603050405020304" pitchFamily="18" charset="0"/>
            </a:rPr>
            <a:t>Parcial: 1 </a:t>
          </a:r>
          <a:endParaRPr lang="es-MX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ct val="107000"/>
            </a:lnSpc>
            <a:spcAft>
              <a:spcPts val="800"/>
            </a:spcAft>
          </a:pPr>
          <a:r>
            <a:rPr lang="es-MX" sz="1600" i="1">
              <a:solidFill>
                <a:srgbClr val="131E32"/>
              </a:solidFill>
              <a:effectLst/>
              <a:latin typeface="Gill Sans MT" panose="020B0502020104020203" pitchFamily="34" charset="0"/>
              <a:ea typeface="Calibri" panose="020F0502020204030204" pitchFamily="34" charset="0"/>
              <a:cs typeface="Times New Roman" panose="02020603050405020304" pitchFamily="18" charset="0"/>
            </a:rPr>
            <a:t>Nombre de la Materia: Computo 2  </a:t>
          </a:r>
          <a:endParaRPr lang="es-MX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ct val="107000"/>
            </a:lnSpc>
            <a:spcAft>
              <a:spcPts val="800"/>
            </a:spcAft>
          </a:pPr>
          <a:r>
            <a:rPr lang="es-MX" sz="1600" i="1">
              <a:solidFill>
                <a:srgbClr val="131E32"/>
              </a:solidFill>
              <a:effectLst/>
              <a:latin typeface="Gill Sans MT" panose="020B0502020104020203" pitchFamily="34" charset="0"/>
              <a:ea typeface="Calibri" panose="020F0502020204030204" pitchFamily="34" charset="0"/>
              <a:cs typeface="Times New Roman" panose="02020603050405020304" pitchFamily="18" charset="0"/>
            </a:rPr>
            <a:t>Nombre del profesor: Andrés Alejandro Reyes Molina </a:t>
          </a:r>
          <a:endParaRPr lang="es-MX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ct val="107000"/>
            </a:lnSpc>
            <a:spcAft>
              <a:spcPts val="800"/>
            </a:spcAft>
          </a:pPr>
          <a:r>
            <a:rPr lang="es-MX" sz="1600" i="1">
              <a:solidFill>
                <a:srgbClr val="131E32"/>
              </a:solidFill>
              <a:effectLst/>
              <a:latin typeface="Gill Sans MT" panose="020B0502020104020203" pitchFamily="34" charset="0"/>
              <a:ea typeface="Calibri" panose="020F0502020204030204" pitchFamily="34" charset="0"/>
              <a:cs typeface="Times New Roman" panose="02020603050405020304" pitchFamily="18" charset="0"/>
            </a:rPr>
            <a:t>Nombre de la Licenciatura: Enfermería </a:t>
          </a:r>
          <a:endParaRPr lang="es-MX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ct val="107000"/>
            </a:lnSpc>
            <a:spcAft>
              <a:spcPts val="800"/>
            </a:spcAft>
          </a:pPr>
          <a:r>
            <a:rPr lang="es-MX" sz="1600" i="1">
              <a:solidFill>
                <a:srgbClr val="131E32"/>
              </a:solidFill>
              <a:effectLst/>
              <a:latin typeface="Gill Sans MT" panose="020B0502020104020203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Cuatrimestre: 2</a:t>
          </a:r>
          <a:endParaRPr lang="es-MX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ct val="107000"/>
            </a:lnSpc>
            <a:spcAft>
              <a:spcPts val="800"/>
            </a:spcAft>
          </a:pPr>
          <a:r>
            <a:rPr lang="es-MX" sz="2600">
              <a:solidFill>
                <a:srgbClr val="131E32"/>
              </a:solidFill>
              <a:effectLst/>
              <a:highlight>
                <a:srgbClr val="FFFF00"/>
              </a:highlight>
              <a:latin typeface="Gill Sans MT" panose="020B0502020104020203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  <a:endParaRPr lang="es-MX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r">
            <a:lnSpc>
              <a:spcPct val="107000"/>
            </a:lnSpc>
            <a:spcAft>
              <a:spcPts val="800"/>
            </a:spcAft>
          </a:pPr>
          <a:r>
            <a:rPr lang="es-MX" sz="2600">
              <a:solidFill>
                <a:srgbClr val="131E32"/>
              </a:solidFill>
              <a:effectLst/>
              <a:latin typeface="Gill Sans MT" panose="020B0502020104020203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  <a:endParaRPr lang="es-MX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ct val="107000"/>
            </a:lnSpc>
            <a:spcAft>
              <a:spcPts val="800"/>
            </a:spcAft>
          </a:pPr>
          <a:r>
            <a:rPr lang="es-MX" sz="2800">
              <a:solidFill>
                <a:srgbClr val="2F5496"/>
              </a:solidFill>
              <a:effectLst/>
              <a:latin typeface="Gill Sans MT" panose="020B0502020104020203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  <a:endParaRPr lang="es-MX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ct val="107000"/>
            </a:lnSpc>
            <a:spcAft>
              <a:spcPts val="800"/>
            </a:spcAft>
          </a:pPr>
          <a:r>
            <a:rPr lang="es-MX" sz="2800">
              <a:solidFill>
                <a:srgbClr val="2F5496"/>
              </a:solidFill>
              <a:effectLst/>
              <a:latin typeface="Gill Sans MT" panose="020B0502020104020203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  <a:endParaRPr lang="es-MX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ct val="107000"/>
            </a:lnSpc>
            <a:spcAft>
              <a:spcPts val="800"/>
            </a:spcAft>
          </a:pPr>
          <a:r>
            <a:rPr lang="es-MX" sz="2800">
              <a:solidFill>
                <a:srgbClr val="2F5496"/>
              </a:solidFill>
              <a:effectLst/>
              <a:latin typeface="Gill Sans MT" panose="020B0502020104020203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  <a:endParaRPr lang="es-MX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ct val="107000"/>
            </a:lnSpc>
            <a:spcAft>
              <a:spcPts val="800"/>
            </a:spcAft>
          </a:pPr>
          <a:r>
            <a:rPr lang="es-MX" sz="2800">
              <a:solidFill>
                <a:srgbClr val="2F5496"/>
              </a:solidFill>
              <a:effectLst/>
              <a:latin typeface="Gill Sans MT" panose="020B0502020104020203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  <a:endParaRPr lang="es-MX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19</xdr:row>
      <xdr:rowOff>42862</xdr:rowOff>
    </xdr:from>
    <xdr:to>
      <xdr:col>5</xdr:col>
      <xdr:colOff>581025</xdr:colOff>
      <xdr:row>33</xdr:row>
      <xdr:rowOff>119062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66675</xdr:colOff>
      <xdr:row>19</xdr:row>
      <xdr:rowOff>23812</xdr:rowOff>
    </xdr:from>
    <xdr:to>
      <xdr:col>13</xdr:col>
      <xdr:colOff>66675</xdr:colOff>
      <xdr:row>33</xdr:row>
      <xdr:rowOff>100012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0</xdr:colOff>
      <xdr:row>2</xdr:row>
      <xdr:rowOff>109537</xdr:rowOff>
    </xdr:from>
    <xdr:to>
      <xdr:col>18</xdr:col>
      <xdr:colOff>0</xdr:colOff>
      <xdr:row>16</xdr:row>
      <xdr:rowOff>185737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552450</xdr:colOff>
      <xdr:row>18</xdr:row>
      <xdr:rowOff>185737</xdr:rowOff>
    </xdr:from>
    <xdr:to>
      <xdr:col>19</xdr:col>
      <xdr:colOff>552450</xdr:colOff>
      <xdr:row>33</xdr:row>
      <xdr:rowOff>71437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460773</xdr:colOff>
      <xdr:row>2</xdr:row>
      <xdr:rowOff>66674</xdr:rowOff>
    </xdr:from>
    <xdr:to>
      <xdr:col>24</xdr:col>
      <xdr:colOff>466130</xdr:colOff>
      <xdr:row>16</xdr:row>
      <xdr:rowOff>145850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G18"/>
  <sheetViews>
    <sheetView tabSelected="1" topLeftCell="A10" workbookViewId="0">
      <selection activeCell="B20" sqref="B20"/>
    </sheetView>
  </sheetViews>
  <sheetFormatPr baseColWidth="10" defaultRowHeight="15" x14ac:dyDescent="0.25"/>
  <sheetData>
    <row r="18" spans="7:7" ht="53.25" x14ac:dyDescent="0.25">
      <c r="G18" s="17" t="s">
        <v>23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8"/>
  <sheetViews>
    <sheetView zoomScale="96" zoomScaleNormal="96" workbookViewId="0">
      <selection activeCell="N38" sqref="N38"/>
    </sheetView>
  </sheetViews>
  <sheetFormatPr baseColWidth="10" defaultRowHeight="15" x14ac:dyDescent="0.25"/>
  <cols>
    <col min="1" max="1" width="14.140625" customWidth="1"/>
    <col min="7" max="7" width="4.42578125" customWidth="1"/>
  </cols>
  <sheetData>
    <row r="1" spans="1:11" x14ac:dyDescent="0.25">
      <c r="A1" s="16" t="s">
        <v>22</v>
      </c>
      <c r="B1" s="16"/>
      <c r="C1" s="16"/>
    </row>
    <row r="4" spans="1:11" x14ac:dyDescent="0.25">
      <c r="A4" s="13" t="s">
        <v>5</v>
      </c>
      <c r="B4" s="14" t="s">
        <v>0</v>
      </c>
      <c r="C4" s="14" t="s">
        <v>1</v>
      </c>
      <c r="D4" s="14" t="s">
        <v>2</v>
      </c>
      <c r="E4" s="14" t="s">
        <v>3</v>
      </c>
      <c r="F4" s="15" t="s">
        <v>4</v>
      </c>
      <c r="H4" s="11" t="s">
        <v>15</v>
      </c>
      <c r="I4" s="11" t="s">
        <v>16</v>
      </c>
      <c r="J4" s="11" t="s">
        <v>17</v>
      </c>
      <c r="K4" s="11" t="s">
        <v>18</v>
      </c>
    </row>
    <row r="5" spans="1:11" x14ac:dyDescent="0.25">
      <c r="A5" s="3" t="s">
        <v>6</v>
      </c>
      <c r="B5" s="1">
        <v>5.0609999999999999</v>
      </c>
      <c r="C5" s="1">
        <v>3.359</v>
      </c>
      <c r="D5" s="1">
        <v>5.5549999999999997</v>
      </c>
      <c r="E5" s="1">
        <v>3.0550000000000002</v>
      </c>
      <c r="F5" s="4">
        <v>3.9089999999999998</v>
      </c>
      <c r="H5" s="2">
        <f>SUM(B5:F5)</f>
        <v>20.939</v>
      </c>
      <c r="I5" s="2">
        <f>MAX(B5:F5)</f>
        <v>5.5549999999999997</v>
      </c>
      <c r="J5" s="2">
        <f>MIN(B5:F5)</f>
        <v>3.0550000000000002</v>
      </c>
      <c r="K5" s="2">
        <f>AVERAGE(B5:F5)</f>
        <v>4.1878000000000002</v>
      </c>
    </row>
    <row r="6" spans="1:11" x14ac:dyDescent="0.25">
      <c r="A6" s="3" t="s">
        <v>7</v>
      </c>
      <c r="B6" s="1">
        <v>5.8739999999999997</v>
      </c>
      <c r="C6" s="1">
        <v>3.2189999999999999</v>
      </c>
      <c r="D6" s="1">
        <v>4.7080000000000002</v>
      </c>
      <c r="E6" s="1">
        <v>4.6840000000000002</v>
      </c>
      <c r="F6" s="4">
        <v>5.4779999999999998</v>
      </c>
      <c r="H6" s="2">
        <f>SUM(B6:F6)</f>
        <v>23.963000000000001</v>
      </c>
      <c r="I6" s="2">
        <f t="shared" ref="I6:I13" si="0">MAX(B6:F6)</f>
        <v>5.8739999999999997</v>
      </c>
      <c r="J6" s="2">
        <f t="shared" ref="J6:J13" si="1">MIN(B6:F6)</f>
        <v>3.2189999999999999</v>
      </c>
      <c r="K6" s="2">
        <f t="shared" ref="K6:K13" si="2">AVERAGE(B6:F6)</f>
        <v>4.7926000000000002</v>
      </c>
    </row>
    <row r="7" spans="1:11" x14ac:dyDescent="0.25">
      <c r="A7" s="3" t="s">
        <v>8</v>
      </c>
      <c r="B7" s="1">
        <v>3.407</v>
      </c>
      <c r="C7" s="1">
        <v>4.1900000000000004</v>
      </c>
      <c r="D7" s="1">
        <v>4.6609999999999996</v>
      </c>
      <c r="E7" s="1">
        <v>5.7359999999999998</v>
      </c>
      <c r="F7" s="4">
        <v>5.1269999999999998</v>
      </c>
      <c r="H7" s="2">
        <f t="shared" ref="H7:H13" si="3">SUM(B7:F7)</f>
        <v>23.120999999999999</v>
      </c>
      <c r="I7" s="2">
        <f t="shared" si="0"/>
        <v>5.7359999999999998</v>
      </c>
      <c r="J7" s="2">
        <f t="shared" si="1"/>
        <v>3.407</v>
      </c>
      <c r="K7" s="2">
        <f t="shared" si="2"/>
        <v>4.6242000000000001</v>
      </c>
    </row>
    <row r="8" spans="1:11" x14ac:dyDescent="0.25">
      <c r="A8" s="3" t="s">
        <v>9</v>
      </c>
      <c r="B8" s="1">
        <v>3.774</v>
      </c>
      <c r="C8" s="1">
        <v>5.2530000000000001</v>
      </c>
      <c r="D8" s="1">
        <v>5.4260000000000002</v>
      </c>
      <c r="E8" s="1">
        <v>4.1879999999999997</v>
      </c>
      <c r="F8" s="4">
        <v>3.952</v>
      </c>
      <c r="H8" s="2">
        <f t="shared" si="3"/>
        <v>22.593000000000004</v>
      </c>
      <c r="I8" s="2">
        <f t="shared" si="0"/>
        <v>5.4260000000000002</v>
      </c>
      <c r="J8" s="2">
        <f t="shared" si="1"/>
        <v>3.774</v>
      </c>
      <c r="K8" s="2">
        <f t="shared" si="2"/>
        <v>4.5186000000000011</v>
      </c>
    </row>
    <row r="9" spans="1:11" x14ac:dyDescent="0.25">
      <c r="A9" s="3" t="s">
        <v>10</v>
      </c>
      <c r="B9" s="1">
        <v>3.7770000000000001</v>
      </c>
      <c r="C9" s="1">
        <v>3.0750000000000002</v>
      </c>
      <c r="D9" s="1">
        <v>4.048</v>
      </c>
      <c r="E9" s="1">
        <v>4.234</v>
      </c>
      <c r="F9" s="4">
        <v>5.3609999999999998</v>
      </c>
      <c r="H9" s="2">
        <f t="shared" si="3"/>
        <v>20.495000000000001</v>
      </c>
      <c r="I9" s="2">
        <f t="shared" si="0"/>
        <v>5.3609999999999998</v>
      </c>
      <c r="J9" s="2">
        <f t="shared" si="1"/>
        <v>3.0750000000000002</v>
      </c>
      <c r="K9" s="2">
        <f t="shared" si="2"/>
        <v>4.0990000000000002</v>
      </c>
    </row>
    <row r="10" spans="1:11" x14ac:dyDescent="0.25">
      <c r="A10" s="3" t="s">
        <v>11</v>
      </c>
      <c r="B10" s="1">
        <v>4.1719999999999997</v>
      </c>
      <c r="C10" s="1">
        <v>3.0219999999999998</v>
      </c>
      <c r="D10" s="1">
        <v>5.1920000000000002</v>
      </c>
      <c r="E10" s="1">
        <v>5.9550000000000001</v>
      </c>
      <c r="F10" s="4">
        <v>5.4089999999999998</v>
      </c>
      <c r="H10" s="2">
        <f t="shared" si="3"/>
        <v>23.75</v>
      </c>
      <c r="I10" s="2">
        <f t="shared" si="0"/>
        <v>5.9550000000000001</v>
      </c>
      <c r="J10" s="2">
        <f t="shared" si="1"/>
        <v>3.0219999999999998</v>
      </c>
      <c r="K10" s="2">
        <f t="shared" si="2"/>
        <v>4.75</v>
      </c>
    </row>
    <row r="11" spans="1:11" x14ac:dyDescent="0.25">
      <c r="A11" s="3" t="s">
        <v>12</v>
      </c>
      <c r="B11" s="1">
        <v>4.3289999999999997</v>
      </c>
      <c r="C11" s="1">
        <v>3.0920000000000001</v>
      </c>
      <c r="D11" s="1">
        <v>4.1509999999999998</v>
      </c>
      <c r="E11" s="1">
        <v>5.2949999999999999</v>
      </c>
      <c r="F11" s="4">
        <v>5.1589999999999998</v>
      </c>
      <c r="H11" s="2">
        <f t="shared" si="3"/>
        <v>22.025999999999996</v>
      </c>
      <c r="I11" s="2">
        <f t="shared" si="0"/>
        <v>5.2949999999999999</v>
      </c>
      <c r="J11" s="2">
        <f t="shared" si="1"/>
        <v>3.0920000000000001</v>
      </c>
      <c r="K11" s="2">
        <f t="shared" si="2"/>
        <v>4.4051999999999989</v>
      </c>
    </row>
    <row r="12" spans="1:11" x14ac:dyDescent="0.25">
      <c r="A12" s="3" t="s">
        <v>13</v>
      </c>
      <c r="B12" s="1">
        <v>4.4219999999999997</v>
      </c>
      <c r="C12" s="1">
        <v>5.5540000000000003</v>
      </c>
      <c r="D12" s="1">
        <v>4.7359999999999998</v>
      </c>
      <c r="E12" s="1">
        <v>4.3600000000000003</v>
      </c>
      <c r="F12" s="4">
        <v>3.089</v>
      </c>
      <c r="H12" s="2">
        <f t="shared" si="3"/>
        <v>22.160999999999998</v>
      </c>
      <c r="I12" s="2">
        <f t="shared" si="0"/>
        <v>5.5540000000000003</v>
      </c>
      <c r="J12" s="2">
        <f t="shared" si="1"/>
        <v>3.089</v>
      </c>
      <c r="K12" s="2">
        <f t="shared" si="2"/>
        <v>4.4321999999999999</v>
      </c>
    </row>
    <row r="13" spans="1:11" x14ac:dyDescent="0.25">
      <c r="A13" s="5" t="s">
        <v>14</v>
      </c>
      <c r="B13" s="6">
        <v>3.4369999999999998</v>
      </c>
      <c r="C13" s="6">
        <v>5.5010000000000003</v>
      </c>
      <c r="D13" s="6">
        <v>4.9109999999999996</v>
      </c>
      <c r="E13" s="6">
        <v>3.8980000000000001</v>
      </c>
      <c r="F13" s="7">
        <v>4.7380000000000004</v>
      </c>
      <c r="H13" s="2">
        <f t="shared" si="3"/>
        <v>22.484999999999999</v>
      </c>
      <c r="I13" s="2">
        <f t="shared" si="0"/>
        <v>5.5010000000000003</v>
      </c>
      <c r="J13" s="2">
        <f t="shared" si="1"/>
        <v>3.4369999999999998</v>
      </c>
      <c r="K13" s="2">
        <f t="shared" si="2"/>
        <v>4.4969999999999999</v>
      </c>
    </row>
    <row r="15" spans="1:11" x14ac:dyDescent="0.25">
      <c r="A15" s="12" t="s">
        <v>19</v>
      </c>
      <c r="B15" s="2">
        <f>B5+B6+B7+B16+B8+B9+B10+B11+B12+B13</f>
        <v>44.126999999999995</v>
      </c>
      <c r="C15" s="2">
        <f t="shared" ref="C15:F15" si="4">C5+C6+C7+C16+C8+C9+C10+C11+C12+C13</f>
        <v>41.818999999999996</v>
      </c>
      <c r="D15" s="2">
        <f t="shared" si="4"/>
        <v>48.943000000000005</v>
      </c>
      <c r="E15" s="2">
        <f t="shared" si="4"/>
        <v>47.36</v>
      </c>
      <c r="F15" s="2">
        <f t="shared" si="4"/>
        <v>47.699999999999996</v>
      </c>
    </row>
    <row r="16" spans="1:11" x14ac:dyDescent="0.25">
      <c r="A16" s="12" t="s">
        <v>20</v>
      </c>
      <c r="B16" s="2">
        <f>MAX(B5:B13)</f>
        <v>5.8739999999999997</v>
      </c>
      <c r="C16" s="2">
        <f t="shared" ref="C16:F16" si="5">MAX(C5:C13)</f>
        <v>5.5540000000000003</v>
      </c>
      <c r="D16" s="2">
        <f t="shared" si="5"/>
        <v>5.5549999999999997</v>
      </c>
      <c r="E16" s="2">
        <f t="shared" si="5"/>
        <v>5.9550000000000001</v>
      </c>
      <c r="F16" s="2">
        <f t="shared" si="5"/>
        <v>5.4779999999999998</v>
      </c>
    </row>
    <row r="17" spans="1:6" x14ac:dyDescent="0.25">
      <c r="A17" s="12" t="s">
        <v>17</v>
      </c>
      <c r="B17" s="2">
        <f>MIN(B5:B13)</f>
        <v>3.407</v>
      </c>
      <c r="C17" s="2">
        <f t="shared" ref="C17:F17" si="6">MIN(C5:C13)</f>
        <v>3.0219999999999998</v>
      </c>
      <c r="D17" s="2">
        <f t="shared" si="6"/>
        <v>4.048</v>
      </c>
      <c r="E17" s="2">
        <f t="shared" si="6"/>
        <v>3.0550000000000002</v>
      </c>
      <c r="F17" s="2">
        <f t="shared" si="6"/>
        <v>3.089</v>
      </c>
    </row>
    <row r="18" spans="1:6" x14ac:dyDescent="0.25">
      <c r="A18" s="12" t="s">
        <v>21</v>
      </c>
      <c r="B18" s="2">
        <f>B15/9</f>
        <v>4.9029999999999996</v>
      </c>
      <c r="C18" s="2">
        <f>C15/9</f>
        <v>4.6465555555555547</v>
      </c>
      <c r="D18" s="2">
        <f t="shared" ref="D18:F18" si="7">D15/9</f>
        <v>5.4381111111111116</v>
      </c>
      <c r="E18" s="2">
        <f t="shared" si="7"/>
        <v>5.2622222222222224</v>
      </c>
      <c r="F18" s="2">
        <f t="shared" si="7"/>
        <v>5.3</v>
      </c>
    </row>
  </sheetData>
  <mergeCells count="1">
    <mergeCell ref="A1:C1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8"/>
  <sheetViews>
    <sheetView workbookViewId="0">
      <selection activeCell="B21" sqref="B21"/>
    </sheetView>
  </sheetViews>
  <sheetFormatPr baseColWidth="10" defaultRowHeight="15" x14ac:dyDescent="0.25"/>
  <cols>
    <col min="1" max="1" width="14.140625" customWidth="1"/>
    <col min="7" max="7" width="4.42578125" customWidth="1"/>
  </cols>
  <sheetData>
    <row r="1" spans="1:11" x14ac:dyDescent="0.25">
      <c r="A1" s="16" t="s">
        <v>22</v>
      </c>
      <c r="B1" s="16"/>
      <c r="C1" s="16"/>
    </row>
    <row r="4" spans="1:11" x14ac:dyDescent="0.25">
      <c r="A4" s="8" t="s">
        <v>5</v>
      </c>
      <c r="B4" s="9" t="s">
        <v>0</v>
      </c>
      <c r="C4" s="9" t="s">
        <v>1</v>
      </c>
      <c r="D4" s="9" t="s">
        <v>2</v>
      </c>
      <c r="E4" s="9" t="s">
        <v>3</v>
      </c>
      <c r="F4" s="10" t="s">
        <v>4</v>
      </c>
      <c r="H4" s="11" t="s">
        <v>15</v>
      </c>
      <c r="I4" s="11" t="s">
        <v>16</v>
      </c>
      <c r="J4" s="11" t="s">
        <v>17</v>
      </c>
      <c r="K4" s="11" t="s">
        <v>18</v>
      </c>
    </row>
    <row r="5" spans="1:11" x14ac:dyDescent="0.25">
      <c r="A5" s="3" t="s">
        <v>6</v>
      </c>
      <c r="B5" s="1">
        <v>5.0609999999999999</v>
      </c>
      <c r="C5" s="1">
        <v>3.359</v>
      </c>
      <c r="D5" s="1">
        <v>5.5549999999999997</v>
      </c>
      <c r="E5" s="1">
        <v>3.0550000000000002</v>
      </c>
      <c r="F5" s="4">
        <v>3.9089999999999998</v>
      </c>
      <c r="H5" s="2"/>
      <c r="I5" s="2"/>
      <c r="J5" s="2"/>
      <c r="K5" s="2"/>
    </row>
    <row r="6" spans="1:11" x14ac:dyDescent="0.25">
      <c r="A6" s="3" t="s">
        <v>7</v>
      </c>
      <c r="B6" s="1">
        <v>5.8739999999999997</v>
      </c>
      <c r="C6" s="1">
        <v>3.2189999999999999</v>
      </c>
      <c r="D6" s="1">
        <v>4.7080000000000002</v>
      </c>
      <c r="E6" s="1">
        <v>4.6840000000000002</v>
      </c>
      <c r="F6" s="4">
        <v>5.4779999999999998</v>
      </c>
      <c r="H6" s="2"/>
      <c r="I6" s="2"/>
      <c r="J6" s="2"/>
      <c r="K6" s="2"/>
    </row>
    <row r="7" spans="1:11" x14ac:dyDescent="0.25">
      <c r="A7" s="3" t="s">
        <v>8</v>
      </c>
      <c r="B7" s="1">
        <v>3.407</v>
      </c>
      <c r="C7" s="1">
        <v>4.1900000000000004</v>
      </c>
      <c r="D7" s="1">
        <v>4.6609999999999996</v>
      </c>
      <c r="E7" s="1">
        <v>5.7359999999999998</v>
      </c>
      <c r="F7" s="4">
        <v>5.1269999999999998</v>
      </c>
      <c r="H7" s="2"/>
      <c r="I7" s="2"/>
      <c r="J7" s="2"/>
      <c r="K7" s="2"/>
    </row>
    <row r="8" spans="1:11" x14ac:dyDescent="0.25">
      <c r="A8" s="3" t="s">
        <v>9</v>
      </c>
      <c r="B8" s="1">
        <v>3.774</v>
      </c>
      <c r="C8" s="1">
        <v>5.2530000000000001</v>
      </c>
      <c r="D8" s="1">
        <v>5.4260000000000002</v>
      </c>
      <c r="E8" s="1">
        <v>4.1879999999999997</v>
      </c>
      <c r="F8" s="4">
        <v>3.952</v>
      </c>
      <c r="H8" s="2"/>
      <c r="I8" s="2"/>
      <c r="J8" s="2"/>
      <c r="K8" s="2"/>
    </row>
    <row r="9" spans="1:11" x14ac:dyDescent="0.25">
      <c r="A9" s="3" t="s">
        <v>10</v>
      </c>
      <c r="B9" s="1">
        <v>3.7770000000000001</v>
      </c>
      <c r="C9" s="1">
        <v>3.0750000000000002</v>
      </c>
      <c r="D9" s="1">
        <v>4.048</v>
      </c>
      <c r="E9" s="1">
        <v>4.234</v>
      </c>
      <c r="F9" s="4">
        <v>5.3609999999999998</v>
      </c>
      <c r="H9" s="2"/>
      <c r="I9" s="2"/>
      <c r="J9" s="2"/>
      <c r="K9" s="2"/>
    </row>
    <row r="10" spans="1:11" x14ac:dyDescent="0.25">
      <c r="A10" s="3" t="s">
        <v>11</v>
      </c>
      <c r="B10" s="1">
        <v>4.1719999999999997</v>
      </c>
      <c r="C10" s="1">
        <v>3.0219999999999998</v>
      </c>
      <c r="D10" s="1">
        <v>5.1920000000000002</v>
      </c>
      <c r="E10" s="1">
        <v>5.9550000000000001</v>
      </c>
      <c r="F10" s="4">
        <v>5.4089999999999998</v>
      </c>
      <c r="H10" s="2"/>
      <c r="I10" s="2"/>
      <c r="J10" s="2"/>
      <c r="K10" s="2"/>
    </row>
    <row r="11" spans="1:11" x14ac:dyDescent="0.25">
      <c r="A11" s="3" t="s">
        <v>12</v>
      </c>
      <c r="B11" s="1">
        <v>4.3289999999999997</v>
      </c>
      <c r="C11" s="1">
        <v>3.0920000000000001</v>
      </c>
      <c r="D11" s="1">
        <v>4.1509999999999998</v>
      </c>
      <c r="E11" s="1">
        <v>5.2949999999999999</v>
      </c>
      <c r="F11" s="4">
        <v>5.1589999999999998</v>
      </c>
      <c r="H11" s="2"/>
      <c r="I11" s="2"/>
      <c r="J11" s="2"/>
      <c r="K11" s="2"/>
    </row>
    <row r="12" spans="1:11" x14ac:dyDescent="0.25">
      <c r="A12" s="3" t="s">
        <v>13</v>
      </c>
      <c r="B12" s="1">
        <v>4.4219999999999997</v>
      </c>
      <c r="C12" s="1">
        <v>5.5540000000000003</v>
      </c>
      <c r="D12" s="1">
        <v>4.7359999999999998</v>
      </c>
      <c r="E12" s="1">
        <v>4.3600000000000003</v>
      </c>
      <c r="F12" s="4">
        <v>3.089</v>
      </c>
      <c r="H12" s="2"/>
      <c r="I12" s="2"/>
      <c r="J12" s="2"/>
      <c r="K12" s="2"/>
    </row>
    <row r="13" spans="1:11" x14ac:dyDescent="0.25">
      <c r="A13" s="5" t="s">
        <v>14</v>
      </c>
      <c r="B13" s="6">
        <v>3.4369999999999998</v>
      </c>
      <c r="C13" s="6">
        <v>5.5010000000000003</v>
      </c>
      <c r="D13" s="6">
        <v>4.9109999999999996</v>
      </c>
      <c r="E13" s="6">
        <v>3.8980000000000001</v>
      </c>
      <c r="F13" s="7">
        <v>4.7380000000000004</v>
      </c>
      <c r="H13" s="2"/>
      <c r="I13" s="2"/>
      <c r="J13" s="2"/>
      <c r="K13" s="2"/>
    </row>
    <row r="15" spans="1:11" x14ac:dyDescent="0.25">
      <c r="A15" s="12" t="s">
        <v>19</v>
      </c>
      <c r="B15" s="2"/>
      <c r="C15" s="2"/>
      <c r="D15" s="2"/>
      <c r="E15" s="2"/>
      <c r="F15" s="2"/>
    </row>
    <row r="16" spans="1:11" x14ac:dyDescent="0.25">
      <c r="A16" s="12" t="s">
        <v>20</v>
      </c>
      <c r="B16" s="2"/>
      <c r="C16" s="2"/>
      <c r="D16" s="2"/>
      <c r="E16" s="2"/>
      <c r="F16" s="2"/>
    </row>
    <row r="17" spans="1:6" x14ac:dyDescent="0.25">
      <c r="A17" s="12" t="s">
        <v>17</v>
      </c>
      <c r="B17" s="2"/>
      <c r="C17" s="2"/>
      <c r="D17" s="2"/>
      <c r="E17" s="2"/>
      <c r="F17" s="2"/>
    </row>
    <row r="18" spans="1:6" x14ac:dyDescent="0.25">
      <c r="A18" s="12" t="s">
        <v>21</v>
      </c>
      <c r="B18" s="2"/>
      <c r="C18" s="2"/>
      <c r="D18" s="2"/>
      <c r="E18" s="2"/>
      <c r="F18" s="2"/>
    </row>
  </sheetData>
  <mergeCells count="1">
    <mergeCell ref="A1:C1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Hoja1</vt:lpstr>
      <vt:lpstr>ACT hojas  (2)</vt:lpstr>
      <vt:lpstr>ACT hojas 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Cliente</cp:lastModifiedBy>
  <cp:lastPrinted>2024-01-21T06:32:05Z</cp:lastPrinted>
  <dcterms:created xsi:type="dcterms:W3CDTF">2024-01-06T22:57:33Z</dcterms:created>
  <dcterms:modified xsi:type="dcterms:W3CDTF">2024-01-21T06:32:44Z</dcterms:modified>
</cp:coreProperties>
</file>