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_6\Documents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E5" i="1"/>
  <c r="D22" i="1"/>
  <c r="E22" i="1"/>
  <c r="D21" i="1"/>
  <c r="E21" i="1" s="1"/>
  <c r="D20" i="1"/>
  <c r="E20" i="1" s="1"/>
  <c r="D19" i="1"/>
  <c r="E19" i="1" s="1"/>
  <c r="D18" i="1"/>
  <c r="E18" i="1" s="1"/>
  <c r="D17" i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D8" i="1"/>
  <c r="E8" i="1" s="1"/>
  <c r="D7" i="1"/>
  <c r="E7" i="1" s="1"/>
  <c r="D6" i="1"/>
  <c r="E6" i="1" s="1"/>
  <c r="D5" i="1"/>
  <c r="D4" i="1"/>
  <c r="E4" i="1" s="1"/>
  <c r="D3" i="1"/>
  <c r="E3" i="1" s="1"/>
  <c r="E23" i="1" s="1"/>
  <c r="D23" i="1" l="1"/>
</calcChain>
</file>

<file path=xl/sharedStrings.xml><?xml version="1.0" encoding="utf-8"?>
<sst xmlns="http://schemas.openxmlformats.org/spreadsheetml/2006/main" count="34" uniqueCount="34">
  <si>
    <t>NUEVA WAL - MART</t>
  </si>
  <si>
    <t>Articulos</t>
  </si>
  <si>
    <t>Numeros de productos</t>
  </si>
  <si>
    <t xml:space="preserve">Precio Unitario </t>
  </si>
  <si>
    <t xml:space="preserve">total sin descuento </t>
  </si>
  <si>
    <t xml:space="preserve">Total a pagar </t>
  </si>
  <si>
    <t xml:space="preserve">Tomates </t>
  </si>
  <si>
    <t>Huevos</t>
  </si>
  <si>
    <t xml:space="preserve">Papel higienico </t>
  </si>
  <si>
    <t>Cajas de cereal</t>
  </si>
  <si>
    <t>Paquetes de pan</t>
  </si>
  <si>
    <t>Cajas de leche</t>
  </si>
  <si>
    <t>Champu</t>
  </si>
  <si>
    <t>Cajas de gelatina</t>
  </si>
  <si>
    <t>Cepillos de dientes</t>
  </si>
  <si>
    <t>Desodorantes</t>
  </si>
  <si>
    <t>Cebollas</t>
  </si>
  <si>
    <t>Papas</t>
  </si>
  <si>
    <t>Memorias USB</t>
  </si>
  <si>
    <t>Baterias AA</t>
  </si>
  <si>
    <t>Enjuague bucal</t>
  </si>
  <si>
    <t>CD´S en blaco</t>
  </si>
  <si>
    <t>Bocinas 6´´</t>
  </si>
  <si>
    <t>Jarabe para tos</t>
  </si>
  <si>
    <t xml:space="preserve">Cajas de aspirina </t>
  </si>
  <si>
    <t>Aguacates</t>
  </si>
  <si>
    <t xml:space="preserve">Frutas y verduras </t>
  </si>
  <si>
    <t>Descuento 5%</t>
  </si>
  <si>
    <t>Articulos de higiene personal</t>
  </si>
  <si>
    <t>Descuento 19% si llevan 4 o más</t>
  </si>
  <si>
    <t>Medicamentos</t>
  </si>
  <si>
    <t>Aumento 7%</t>
  </si>
  <si>
    <t>Articulos de electronica</t>
  </si>
  <si>
    <t>Aumento 16% de I.V.A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</si>
</sst>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44" fontId="0" fillId="3" borderId="1" xfId="1" applyFont="1" applyFill="1" applyBorder="1"/>
    <xf numFmtId="44" fontId="0" fillId="3" borderId="1" xfId="0" applyNumberFormat="1" applyFill="1" applyBorder="1"/>
    <xf numFmtId="0" fontId="2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3" sqref="F3"/>
    </sheetView>
  </sheetViews>
  <sheetFormatPr baseColWidth="10" defaultRowHeight="15" x14ac:dyDescent="0.25"/>
  <cols>
    <col min="2" max="2" width="29.42578125" customWidth="1"/>
  </cols>
  <sheetData>
    <row r="1" spans="1:5" x14ac:dyDescent="0.25">
      <c r="A1" s="7" t="s">
        <v>0</v>
      </c>
      <c r="B1" s="7"/>
      <c r="C1" s="7"/>
      <c r="D1" s="7"/>
      <c r="E1" s="7"/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3" t="s">
        <v>6</v>
      </c>
      <c r="B3" s="3">
        <v>4</v>
      </c>
      <c r="C3" s="5">
        <v>2.65</v>
      </c>
      <c r="D3" s="6">
        <f>B3*C3</f>
        <v>10.6</v>
      </c>
      <c r="E3" s="5">
        <f>D3-5%</f>
        <v>10.549999999999999</v>
      </c>
    </row>
    <row r="4" spans="1:5" x14ac:dyDescent="0.25">
      <c r="A4" s="3" t="s">
        <v>7</v>
      </c>
      <c r="B4" s="1">
        <v>24</v>
      </c>
      <c r="C4" s="5">
        <v>2.34</v>
      </c>
      <c r="D4" s="6">
        <f t="shared" ref="D4:D22" si="0">B4*C4</f>
        <v>56.16</v>
      </c>
      <c r="E4" s="5">
        <f>D4</f>
        <v>56.16</v>
      </c>
    </row>
    <row r="5" spans="1:5" x14ac:dyDescent="0.25">
      <c r="A5" s="3" t="s">
        <v>8</v>
      </c>
      <c r="B5" s="3">
        <v>8</v>
      </c>
      <c r="C5" s="5">
        <v>9.7799999999999994</v>
      </c>
      <c r="D5" s="6">
        <f t="shared" si="0"/>
        <v>78.239999999999995</v>
      </c>
      <c r="E5" s="5">
        <f>D5</f>
        <v>78.239999999999995</v>
      </c>
    </row>
    <row r="6" spans="1:5" x14ac:dyDescent="0.25">
      <c r="A6" s="3" t="s">
        <v>9</v>
      </c>
      <c r="B6" s="1">
        <v>3</v>
      </c>
      <c r="C6" s="5">
        <v>45.76</v>
      </c>
      <c r="D6" s="6">
        <f t="shared" si="0"/>
        <v>137.28</v>
      </c>
      <c r="E6" s="5">
        <f>D6</f>
        <v>137.28</v>
      </c>
    </row>
    <row r="7" spans="1:5" x14ac:dyDescent="0.25">
      <c r="A7" s="3" t="s">
        <v>10</v>
      </c>
      <c r="B7" s="1">
        <v>4</v>
      </c>
      <c r="C7" s="5">
        <v>31.19</v>
      </c>
      <c r="D7" s="6">
        <f t="shared" si="0"/>
        <v>124.76</v>
      </c>
      <c r="E7" s="5">
        <f t="shared" ref="E7:E9" si="1">D7</f>
        <v>124.76</v>
      </c>
    </row>
    <row r="8" spans="1:5" x14ac:dyDescent="0.25">
      <c r="A8" s="3" t="s">
        <v>11</v>
      </c>
      <c r="B8" s="1">
        <v>5</v>
      </c>
      <c r="C8" s="5">
        <v>16.72</v>
      </c>
      <c r="D8" s="6">
        <f t="shared" si="0"/>
        <v>83.6</v>
      </c>
      <c r="E8" s="5">
        <f t="shared" si="1"/>
        <v>83.6</v>
      </c>
    </row>
    <row r="9" spans="1:5" x14ac:dyDescent="0.25">
      <c r="A9" s="3" t="s">
        <v>12</v>
      </c>
      <c r="B9" s="3">
        <v>2</v>
      </c>
      <c r="C9" s="5">
        <v>38.54</v>
      </c>
      <c r="D9" s="6">
        <f t="shared" si="0"/>
        <v>77.08</v>
      </c>
      <c r="E9" s="5">
        <f t="shared" si="1"/>
        <v>77.08</v>
      </c>
    </row>
    <row r="10" spans="1:5" x14ac:dyDescent="0.25">
      <c r="A10" s="3" t="s">
        <v>13</v>
      </c>
      <c r="B10" s="1">
        <v>6</v>
      </c>
      <c r="C10" s="5">
        <v>9.75</v>
      </c>
      <c r="D10" s="6">
        <f t="shared" si="0"/>
        <v>58.5</v>
      </c>
      <c r="E10" s="5">
        <f>D10</f>
        <v>58.5</v>
      </c>
    </row>
    <row r="11" spans="1:5" x14ac:dyDescent="0.25">
      <c r="A11" s="3" t="s">
        <v>14</v>
      </c>
      <c r="B11" s="3">
        <v>4</v>
      </c>
      <c r="C11" s="5">
        <v>24.86</v>
      </c>
      <c r="D11" s="6">
        <f t="shared" si="0"/>
        <v>99.44</v>
      </c>
      <c r="E11" s="5">
        <f>D11-19%</f>
        <v>99.25</v>
      </c>
    </row>
    <row r="12" spans="1:5" x14ac:dyDescent="0.25">
      <c r="A12" s="3" t="s">
        <v>15</v>
      </c>
      <c r="B12" s="3">
        <v>3</v>
      </c>
      <c r="C12" s="5">
        <v>27.42</v>
      </c>
      <c r="D12" s="6">
        <f t="shared" si="0"/>
        <v>82.26</v>
      </c>
      <c r="E12" s="5">
        <f>D12-19%</f>
        <v>82.070000000000007</v>
      </c>
    </row>
    <row r="13" spans="1:5" x14ac:dyDescent="0.25">
      <c r="A13" s="3" t="s">
        <v>16</v>
      </c>
      <c r="B13" s="3">
        <v>9</v>
      </c>
      <c r="C13" s="5">
        <v>1.67</v>
      </c>
      <c r="D13" s="6">
        <f t="shared" si="0"/>
        <v>15.03</v>
      </c>
      <c r="E13" s="5">
        <f>D13-5%</f>
        <v>14.979999999999999</v>
      </c>
    </row>
    <row r="14" spans="1:5" x14ac:dyDescent="0.25">
      <c r="A14" s="3" t="s">
        <v>17</v>
      </c>
      <c r="B14" s="3">
        <v>12</v>
      </c>
      <c r="C14" s="5">
        <v>1.97</v>
      </c>
      <c r="D14" s="6">
        <f t="shared" si="0"/>
        <v>23.64</v>
      </c>
      <c r="E14" s="5">
        <f>D14-5%</f>
        <v>23.59</v>
      </c>
    </row>
    <row r="15" spans="1:5" x14ac:dyDescent="0.25">
      <c r="A15" s="3" t="s">
        <v>18</v>
      </c>
      <c r="B15" s="3">
        <v>4</v>
      </c>
      <c r="C15" s="5">
        <v>130.24</v>
      </c>
      <c r="D15" s="6">
        <f t="shared" si="0"/>
        <v>520.96</v>
      </c>
      <c r="E15" s="5">
        <f>D15+16%</f>
        <v>521.12</v>
      </c>
    </row>
    <row r="16" spans="1:5" x14ac:dyDescent="0.25">
      <c r="A16" s="3" t="s">
        <v>19</v>
      </c>
      <c r="B16" s="3">
        <v>6</v>
      </c>
      <c r="C16" s="5">
        <v>19.07</v>
      </c>
      <c r="D16" s="6">
        <f t="shared" si="0"/>
        <v>114.42</v>
      </c>
      <c r="E16" s="5">
        <f>D16+16%</f>
        <v>114.58</v>
      </c>
    </row>
    <row r="17" spans="1:5" x14ac:dyDescent="0.25">
      <c r="A17" s="3" t="s">
        <v>20</v>
      </c>
      <c r="B17" s="3">
        <v>5</v>
      </c>
      <c r="C17" s="5">
        <v>41.28</v>
      </c>
      <c r="D17" s="6">
        <f t="shared" si="0"/>
        <v>206.4</v>
      </c>
      <c r="E17" s="5">
        <f>D17+16%</f>
        <v>206.56</v>
      </c>
    </row>
    <row r="18" spans="1:5" x14ac:dyDescent="0.25">
      <c r="A18" s="3" t="s">
        <v>21</v>
      </c>
      <c r="B18" s="3">
        <v>6</v>
      </c>
      <c r="C18" s="5">
        <v>5.76</v>
      </c>
      <c r="D18" s="6">
        <f t="shared" si="0"/>
        <v>34.56</v>
      </c>
      <c r="E18" s="5">
        <f>D18+16%</f>
        <v>34.72</v>
      </c>
    </row>
    <row r="19" spans="1:5" x14ac:dyDescent="0.25">
      <c r="A19" s="3" t="s">
        <v>22</v>
      </c>
      <c r="B19" s="3">
        <v>2</v>
      </c>
      <c r="C19" s="5">
        <v>145.76</v>
      </c>
      <c r="D19" s="6">
        <f t="shared" si="0"/>
        <v>291.52</v>
      </c>
      <c r="E19" s="5">
        <f>D19+16%</f>
        <v>291.68</v>
      </c>
    </row>
    <row r="20" spans="1:5" x14ac:dyDescent="0.25">
      <c r="A20" s="3" t="s">
        <v>23</v>
      </c>
      <c r="B20" s="3">
        <v>3</v>
      </c>
      <c r="C20" s="5">
        <v>52.35</v>
      </c>
      <c r="D20" s="6">
        <f t="shared" si="0"/>
        <v>157.05000000000001</v>
      </c>
      <c r="E20" s="5">
        <f>D20+7%</f>
        <v>157.12</v>
      </c>
    </row>
    <row r="21" spans="1:5" x14ac:dyDescent="0.25">
      <c r="A21" s="3" t="s">
        <v>24</v>
      </c>
      <c r="B21" s="3">
        <v>2</v>
      </c>
      <c r="C21" s="5">
        <v>29.79</v>
      </c>
      <c r="D21" s="6">
        <f t="shared" si="0"/>
        <v>59.58</v>
      </c>
      <c r="E21" s="5">
        <f>D21+7%</f>
        <v>59.65</v>
      </c>
    </row>
    <row r="22" spans="1:5" x14ac:dyDescent="0.25">
      <c r="A22" s="3" t="s">
        <v>25</v>
      </c>
      <c r="B22" s="3">
        <v>6</v>
      </c>
      <c r="C22" s="5">
        <v>6.87</v>
      </c>
      <c r="D22" s="6">
        <f>B22*C22</f>
        <v>41.22</v>
      </c>
      <c r="E22" s="5">
        <f>D22-5%</f>
        <v>41.17</v>
      </c>
    </row>
    <row r="23" spans="1:5" x14ac:dyDescent="0.25">
      <c r="B23" s="4"/>
      <c r="C23" s="4"/>
      <c r="D23" s="6">
        <f>SUM(D3:D22)</f>
        <v>2272.3000000000002</v>
      </c>
      <c r="E23" s="6">
        <f>SUM(E3:E22)</f>
        <v>2272.6600000000003</v>
      </c>
    </row>
    <row r="26" spans="1:5" x14ac:dyDescent="0.25">
      <c r="A26" s="3" t="s">
        <v>26</v>
      </c>
      <c r="B26" s="1" t="s">
        <v>27</v>
      </c>
    </row>
    <row r="27" spans="1:5" x14ac:dyDescent="0.25">
      <c r="A27" s="3" t="s">
        <v>28</v>
      </c>
      <c r="B27" s="1" t="s">
        <v>29</v>
      </c>
    </row>
    <row r="28" spans="1:5" x14ac:dyDescent="0.25">
      <c r="A28" s="3" t="s">
        <v>30</v>
      </c>
      <c r="B28" s="1" t="s">
        <v>31</v>
      </c>
    </row>
    <row r="29" spans="1:5" x14ac:dyDescent="0.25">
      <c r="A29" s="3" t="s">
        <v>32</v>
      </c>
      <c r="B29" s="1" t="s">
        <v>33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PC_6</dc:creator>
  <cp:lastModifiedBy>PC_6</cp:lastModifiedBy>
  <dcterms:created xsi:type="dcterms:W3CDTF">2023-08-07T20:45:08Z</dcterms:created>
  <dcterms:modified xsi:type="dcterms:W3CDTF">2023-08-07T20:50:58Z</dcterms:modified>
</cp:coreProperties>
</file>