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Music\"/>
    </mc:Choice>
  </mc:AlternateContent>
  <bookViews>
    <workbookView xWindow="0" yWindow="0" windowWidth="20490" windowHeight="89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s="1"/>
  <c r="I9" i="1" s="1"/>
  <c r="C9" i="1"/>
  <c r="F9" i="1" s="1"/>
  <c r="F8" i="1"/>
  <c r="C8" i="1"/>
  <c r="G8" i="1" s="1"/>
  <c r="H8" i="1" s="1"/>
  <c r="I8" i="1" s="1"/>
  <c r="G7" i="1"/>
  <c r="H7" i="1" s="1"/>
  <c r="I7" i="1" s="1"/>
  <c r="C7" i="1"/>
  <c r="F7" i="1" s="1"/>
  <c r="C6" i="1"/>
  <c r="F6" i="1" s="1"/>
  <c r="C5" i="1"/>
  <c r="F5" i="1" s="1"/>
  <c r="C4" i="1"/>
  <c r="G4" i="1" s="1"/>
  <c r="H4" i="1" s="1"/>
  <c r="I4" i="1" s="1"/>
  <c r="E3" i="1"/>
  <c r="E4" i="1" s="1"/>
  <c r="E5" i="1" s="1"/>
  <c r="E6" i="1" s="1"/>
  <c r="E7" i="1" s="1"/>
  <c r="E8" i="1" s="1"/>
  <c r="E9" i="1" s="1"/>
  <c r="C3" i="1"/>
  <c r="F3" i="1" s="1"/>
  <c r="F4" i="1" l="1"/>
  <c r="G6" i="1"/>
  <c r="H6" i="1" s="1"/>
  <c r="I6" i="1" s="1"/>
  <c r="F10" i="1"/>
  <c r="B11" i="1" s="1"/>
  <c r="G3" i="1"/>
  <c r="H3" i="1" s="1"/>
  <c r="I3" i="1" s="1"/>
  <c r="G5" i="1"/>
  <c r="H5" i="1" s="1"/>
  <c r="I5" i="1" s="1"/>
  <c r="I10" i="1"/>
  <c r="B12" i="1" s="1"/>
  <c r="B13" i="1" s="1"/>
</calcChain>
</file>

<file path=xl/sharedStrings.xml><?xml version="1.0" encoding="utf-8"?>
<sst xmlns="http://schemas.openxmlformats.org/spreadsheetml/2006/main" count="12" uniqueCount="12">
  <si>
    <t>Clase</t>
  </si>
  <si>
    <t>Xi</t>
  </si>
  <si>
    <t>fi</t>
  </si>
  <si>
    <t>Fi</t>
  </si>
  <si>
    <t>Xi*fi</t>
  </si>
  <si>
    <t>(Xi-X)</t>
  </si>
  <si>
    <t>(Xi-X)^2</t>
  </si>
  <si>
    <t>(Xi-X)^2*fi</t>
  </si>
  <si>
    <t>Media</t>
  </si>
  <si>
    <t>Varianza</t>
  </si>
  <si>
    <t xml:space="preserve">Desv estandar </t>
  </si>
  <si>
    <t>Bresly Lizbeth Gomez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</si>
</sst>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0" fontId="0" fillId="5" borderId="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C16" sqref="C16"/>
    </sheetView>
  </sheetViews>
  <sheetFormatPr baseColWidth="10" defaultRowHeight="15" x14ac:dyDescent="0.25"/>
  <cols>
    <col min="1" max="1" width="13.42578125" customWidth="1"/>
  </cols>
  <sheetData>
    <row r="1" spans="1:9" x14ac:dyDescent="0.25">
      <c r="A1" s="1" t="s">
        <v>11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0</v>
      </c>
      <c r="B2" s="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x14ac:dyDescent="0.25">
      <c r="A3" s="4">
        <v>33</v>
      </c>
      <c r="B3" s="4">
        <v>36</v>
      </c>
      <c r="C3" s="4">
        <f>(A3+B3)/2</f>
        <v>34.5</v>
      </c>
      <c r="D3" s="4">
        <v>1</v>
      </c>
      <c r="E3" s="4">
        <f>D3</f>
        <v>1</v>
      </c>
      <c r="F3" s="4">
        <f>C3*D3</f>
        <v>34.5</v>
      </c>
      <c r="G3" s="5">
        <f>C3-$B$10</f>
        <v>34.5</v>
      </c>
      <c r="H3" s="6">
        <f>G3*G3</f>
        <v>1190.25</v>
      </c>
      <c r="I3" s="4">
        <f>H3*D3</f>
        <v>1190.25</v>
      </c>
    </row>
    <row r="4" spans="1:9" x14ac:dyDescent="0.25">
      <c r="A4" s="4">
        <v>36</v>
      </c>
      <c r="B4" s="4">
        <v>39</v>
      </c>
      <c r="C4" s="4">
        <f t="shared" ref="C4:C9" si="0">(A4+B4)/2</f>
        <v>37.5</v>
      </c>
      <c r="D4" s="4">
        <v>9</v>
      </c>
      <c r="E4" s="4">
        <f>E3+D4</f>
        <v>10</v>
      </c>
      <c r="F4" s="4">
        <f t="shared" ref="F4:F9" si="1">C4*D4</f>
        <v>337.5</v>
      </c>
      <c r="G4" s="5">
        <f t="shared" ref="G4:G9" si="2">C4-$B$10</f>
        <v>37.5</v>
      </c>
      <c r="H4" s="6">
        <f t="shared" ref="H4:H9" si="3">G4*G4</f>
        <v>1406.25</v>
      </c>
      <c r="I4" s="4">
        <f t="shared" ref="I4:I9" si="4">H4*D4</f>
        <v>12656.25</v>
      </c>
    </row>
    <row r="5" spans="1:9" x14ac:dyDescent="0.25">
      <c r="A5" s="4">
        <v>39</v>
      </c>
      <c r="B5" s="4">
        <v>42</v>
      </c>
      <c r="C5" s="4">
        <f t="shared" si="0"/>
        <v>40.5</v>
      </c>
      <c r="D5" s="4">
        <v>14</v>
      </c>
      <c r="E5" s="4">
        <f t="shared" ref="E5:E9" si="5">E4+D5</f>
        <v>24</v>
      </c>
      <c r="F5" s="4">
        <f t="shared" si="1"/>
        <v>567</v>
      </c>
      <c r="G5" s="5">
        <f t="shared" si="2"/>
        <v>40.5</v>
      </c>
      <c r="H5" s="6">
        <f t="shared" si="3"/>
        <v>1640.25</v>
      </c>
      <c r="I5" s="4">
        <f t="shared" si="4"/>
        <v>22963.5</v>
      </c>
    </row>
    <row r="6" spans="1:9" x14ac:dyDescent="0.25">
      <c r="A6" s="4">
        <v>42</v>
      </c>
      <c r="B6" s="4">
        <v>45</v>
      </c>
      <c r="C6" s="4">
        <f t="shared" si="0"/>
        <v>43.5</v>
      </c>
      <c r="D6" s="4">
        <v>7</v>
      </c>
      <c r="E6" s="4">
        <f t="shared" si="5"/>
        <v>31</v>
      </c>
      <c r="F6" s="4">
        <f t="shared" si="1"/>
        <v>304.5</v>
      </c>
      <c r="G6" s="5">
        <f t="shared" si="2"/>
        <v>43.5</v>
      </c>
      <c r="H6" s="6">
        <f t="shared" si="3"/>
        <v>1892.25</v>
      </c>
      <c r="I6" s="4">
        <f t="shared" si="4"/>
        <v>13245.75</v>
      </c>
    </row>
    <row r="7" spans="1:9" x14ac:dyDescent="0.25">
      <c r="A7" s="4">
        <v>45</v>
      </c>
      <c r="B7" s="4">
        <v>48</v>
      </c>
      <c r="C7" s="4">
        <f t="shared" si="0"/>
        <v>46.5</v>
      </c>
      <c r="D7" s="4">
        <v>4</v>
      </c>
      <c r="E7" s="4">
        <f t="shared" si="5"/>
        <v>35</v>
      </c>
      <c r="F7" s="4">
        <f t="shared" si="1"/>
        <v>186</v>
      </c>
      <c r="G7" s="5">
        <f t="shared" si="2"/>
        <v>46.5</v>
      </c>
      <c r="H7" s="6">
        <f t="shared" si="3"/>
        <v>2162.25</v>
      </c>
      <c r="I7" s="4">
        <f t="shared" si="4"/>
        <v>8649</v>
      </c>
    </row>
    <row r="8" spans="1:9" x14ac:dyDescent="0.25">
      <c r="A8" s="4">
        <v>48</v>
      </c>
      <c r="B8" s="4">
        <v>51</v>
      </c>
      <c r="C8" s="4">
        <f t="shared" si="0"/>
        <v>49.5</v>
      </c>
      <c r="D8" s="4">
        <v>3</v>
      </c>
      <c r="E8" s="4">
        <f t="shared" si="5"/>
        <v>38</v>
      </c>
      <c r="F8" s="4">
        <f t="shared" si="1"/>
        <v>148.5</v>
      </c>
      <c r="G8" s="5">
        <f t="shared" si="2"/>
        <v>49.5</v>
      </c>
      <c r="H8" s="6">
        <f t="shared" si="3"/>
        <v>2450.25</v>
      </c>
      <c r="I8" s="4">
        <f t="shared" si="4"/>
        <v>7350.75</v>
      </c>
    </row>
    <row r="9" spans="1:9" x14ac:dyDescent="0.25">
      <c r="A9" s="4">
        <v>51</v>
      </c>
      <c r="B9" s="4">
        <v>54</v>
      </c>
      <c r="C9" s="4">
        <f t="shared" si="0"/>
        <v>52.5</v>
      </c>
      <c r="D9" s="4">
        <v>2</v>
      </c>
      <c r="E9" s="4">
        <f t="shared" si="5"/>
        <v>40</v>
      </c>
      <c r="F9" s="4">
        <f t="shared" si="1"/>
        <v>105</v>
      </c>
      <c r="G9" s="7">
        <f t="shared" si="2"/>
        <v>52.5</v>
      </c>
      <c r="H9" s="8">
        <f t="shared" si="3"/>
        <v>2756.25</v>
      </c>
      <c r="I9" s="4">
        <f t="shared" si="4"/>
        <v>5512.5</v>
      </c>
    </row>
    <row r="10" spans="1:9" x14ac:dyDescent="0.25">
      <c r="A10" s="9"/>
      <c r="B10" s="9"/>
      <c r="C10" s="9"/>
      <c r="D10" s="9"/>
      <c r="E10" s="9"/>
      <c r="F10" s="10">
        <f>SUM(F3:F9)</f>
        <v>1683</v>
      </c>
      <c r="G10" s="11"/>
      <c r="H10" s="11"/>
      <c r="I10" s="12">
        <f>SUM(I3:I9)</f>
        <v>71568</v>
      </c>
    </row>
    <row r="11" spans="1:9" x14ac:dyDescent="0.25">
      <c r="A11" s="13" t="s">
        <v>8</v>
      </c>
      <c r="B11" s="14">
        <f>F10/E9</f>
        <v>42.075000000000003</v>
      </c>
      <c r="C11" s="9"/>
      <c r="D11" s="9"/>
      <c r="E11" s="9"/>
      <c r="F11" s="9"/>
      <c r="G11" s="9"/>
      <c r="H11" s="9"/>
      <c r="I11" s="9"/>
    </row>
    <row r="12" spans="1:9" x14ac:dyDescent="0.25">
      <c r="A12" s="13" t="s">
        <v>9</v>
      </c>
      <c r="B12" s="14">
        <f>I10/E9</f>
        <v>1789.2</v>
      </c>
      <c r="C12" s="9"/>
      <c r="D12" s="9"/>
      <c r="E12" s="9"/>
      <c r="F12" s="9"/>
      <c r="G12" s="9"/>
      <c r="H12" s="9"/>
      <c r="I12" s="9"/>
    </row>
    <row r="13" spans="1:9" x14ac:dyDescent="0.25">
      <c r="A13" s="13" t="s">
        <v>10</v>
      </c>
      <c r="B13" s="15">
        <f>(B12)^(1/2)</f>
        <v>42.298936156834962</v>
      </c>
      <c r="C13" s="9"/>
      <c r="D13" s="9"/>
      <c r="E13" s="9"/>
      <c r="F13" s="9"/>
      <c r="G13" s="9"/>
      <c r="H13" s="9"/>
      <c r="I13" s="9"/>
    </row>
  </sheetData>
  <mergeCells count="2">
    <mergeCell ref="A2:B2"/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Lex</dc:creator>
  <cp:lastModifiedBy>Pc</cp:lastModifiedBy>
  <dcterms:created xsi:type="dcterms:W3CDTF">2023-07-31T18:40:17Z</dcterms:created>
  <dcterms:modified xsi:type="dcterms:W3CDTF">2023-08-01T04:15:17Z</dcterms:modified>
</cp:coreProperties>
</file>