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2963\Documents\"/>
    </mc:Choice>
  </mc:AlternateContent>
  <bookViews>
    <workbookView xWindow="0" yWindow="0" windowWidth="20460" windowHeight="82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4" i="1"/>
  <c r="G4" i="1" s="1"/>
  <c r="F5" i="1"/>
  <c r="G5" i="1"/>
  <c r="F3" i="1"/>
  <c r="F8" i="1"/>
  <c r="G8" i="1" s="1"/>
  <c r="F7" i="1"/>
  <c r="G7" i="1" s="1"/>
  <c r="E3" i="1"/>
  <c r="G3" i="1"/>
  <c r="G6" i="1"/>
  <c r="G2" i="1"/>
  <c r="F6" i="1"/>
  <c r="F2" i="1"/>
  <c r="B10" i="1"/>
  <c r="E9" i="1"/>
  <c r="E4" i="1"/>
  <c r="E5" i="1"/>
  <c r="E6" i="1"/>
  <c r="E7" i="1"/>
  <c r="E8" i="1"/>
  <c r="E2" i="1"/>
  <c r="D4" i="1"/>
  <c r="D5" i="1"/>
  <c r="D6" i="1" s="1"/>
  <c r="D7" i="1" s="1"/>
  <c r="D8" i="1" s="1"/>
  <c r="D3" i="1"/>
  <c r="C9" i="1"/>
  <c r="B8" i="1"/>
  <c r="B7" i="1"/>
  <c r="B6" i="1"/>
  <c r="B5" i="1"/>
  <c r="B4" i="1"/>
  <c r="B3" i="1"/>
  <c r="B2" i="1"/>
  <c r="G9" i="1" l="1"/>
</calcChain>
</file>

<file path=xl/sharedStrings.xml><?xml version="1.0" encoding="utf-8"?>
<sst xmlns="http://schemas.openxmlformats.org/spreadsheetml/2006/main" count="30" uniqueCount="28">
  <si>
    <t>PESO</t>
  </si>
  <si>
    <t>33-36</t>
  </si>
  <si>
    <t>36-39</t>
  </si>
  <si>
    <t>39-42</t>
  </si>
  <si>
    <t>42-45</t>
  </si>
  <si>
    <t>45-48</t>
  </si>
  <si>
    <t>48-51</t>
  </si>
  <si>
    <t>51-54</t>
  </si>
  <si>
    <t>X</t>
  </si>
  <si>
    <t>f</t>
  </si>
  <si>
    <t>F</t>
  </si>
  <si>
    <t>INTERVALOS</t>
  </si>
  <si>
    <t>A)Q1</t>
  </si>
  <si>
    <t>POSICIÒN=</t>
  </si>
  <si>
    <t>Q1=LS=39</t>
  </si>
  <si>
    <t>B)D7</t>
  </si>
  <si>
    <t>fi-1=24</t>
  </si>
  <si>
    <t>FI= 31</t>
  </si>
  <si>
    <t>LI=42</t>
  </si>
  <si>
    <t>A=LS-LI=3</t>
  </si>
  <si>
    <t>C)P 33</t>
  </si>
  <si>
    <t>fi-1=10</t>
  </si>
  <si>
    <t>FI=24</t>
  </si>
  <si>
    <t>LI=39</t>
  </si>
  <si>
    <t>A= 42-39=3</t>
  </si>
  <si>
    <t>X.f</t>
  </si>
  <si>
    <t>varianza</t>
  </si>
  <si>
    <t>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</si>
</sst>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2" borderId="1" xfId="1" applyFont="1" applyAlignment="1">
      <alignment horizontal="center"/>
    </xf>
    <xf numFmtId="44" fontId="1" fillId="2" borderId="3" xfId="1" applyNumberFormat="1" applyBorder="1" applyAlignment="1">
      <alignment horizontal="center"/>
    </xf>
    <xf numFmtId="2" fontId="1" fillId="2" borderId="3" xfId="1" applyNumberFormat="1" applyBorder="1" applyAlignment="1">
      <alignment horizontal="center"/>
    </xf>
    <xf numFmtId="0" fontId="0" fillId="0" borderId="2" xfId="0" applyBorder="1"/>
    <xf numFmtId="0" fontId="0" fillId="3" borderId="0" xfId="0" applyFill="1"/>
    <xf numFmtId="0" fontId="0" fillId="4" borderId="0" xfId="0" applyFill="1"/>
    <xf numFmtId="0" fontId="0" fillId="4" borderId="2" xfId="0" applyFill="1" applyBorder="1"/>
    <xf numFmtId="0" fontId="0" fillId="0" borderId="0" xfId="0" applyFill="1" applyBorder="1"/>
    <xf numFmtId="0" fontId="0" fillId="5" borderId="0" xfId="0" applyFill="1"/>
    <xf numFmtId="0" fontId="0" fillId="5" borderId="2" xfId="0" applyFill="1" applyBorder="1"/>
    <xf numFmtId="0" fontId="0" fillId="0" borderId="4" xfId="0" applyFill="1" applyBorder="1"/>
    <xf numFmtId="2" fontId="0" fillId="0" borderId="2" xfId="0" applyNumberFormat="1" applyBorder="1"/>
    <xf numFmtId="2" fontId="0" fillId="0" borderId="0" xfId="0" applyNumberFormat="1"/>
  </cellXfs>
  <cellStyles count="2">
    <cellStyle name="Cálculo" xfId="1" builtinId="22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38100</xdr:rowOff>
    </xdr:from>
    <xdr:ext cx="1914525" cy="4605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uadroTexto 1"/>
            <xdr:cNvSpPr txBox="1"/>
          </xdr:nvSpPr>
          <xdr:spPr>
            <a:xfrm>
              <a:off x="0" y="2514600"/>
              <a:ext cx="191452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s-MX" sz="1100" i="0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s-MX" sz="1100" i="0">
                        <a:latin typeface="Cambria Math" panose="02040503050406030204" pitchFamily="18" charset="0"/>
                      </a:rPr>
                      <m:t>+</m:t>
                    </m:r>
                    <m:r>
                      <a:rPr lang="es-MX" sz="1100" i="1">
                        <a:latin typeface="Cambria Math" panose="02040503050406030204" pitchFamily="18" charset="0"/>
                      </a:rPr>
                      <m:t>𝐴</m:t>
                    </m:r>
                    <m:d>
                      <m:d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f>
                              <m:fPr>
                                <m:ctrlPr>
                                  <a:rPr lang="es-MX" sz="110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s-MX" sz="1100" i="1">
                                    <a:latin typeface="Cambria Math" panose="02040503050406030204" pitchFamily="18" charset="0"/>
                                  </a:rPr>
                                  <m:t>𝑘𝑛</m:t>
                                </m:r>
                              </m:num>
                              <m:den>
                                <m:r>
                                  <a:rPr lang="es-MX" sz="1100" i="0">
                                    <a:latin typeface="Cambria Math" panose="02040503050406030204" pitchFamily="18" charset="0"/>
                                  </a:rPr>
                                  <m:t>4</m:t>
                                </m:r>
                              </m:den>
                            </m:f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MX" sz="110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MX" sz="1100" i="1">
                                    <a:latin typeface="Cambria Math" panose="02040503050406030204" pitchFamily="18" charset="0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lang="es-MX" sz="110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−1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s-MX" sz="110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MX" sz="1100" i="1">
                                    <a:latin typeface="Cambria Math" panose="02040503050406030204" pitchFamily="18" charset="0"/>
                                  </a:rPr>
                                  <m:t>𝑓</m:t>
                                </m:r>
                              </m:e>
                              <m:sub>
                                <m:r>
                                  <a:rPr lang="es-MX" sz="110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MX" sz="110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MX" sz="1100" i="1">
                                    <a:latin typeface="Cambria Math" panose="02040503050406030204" pitchFamily="18" charset="0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lang="es-MX" sz="110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−1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2" name="CuadroTexto 1"/>
            <xdr:cNvSpPr txBox="1"/>
          </xdr:nvSpPr>
          <xdr:spPr>
            <a:xfrm>
              <a:off x="0" y="2514600"/>
              <a:ext cx="191452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𝑄_1=𝐿_𝑖+𝐴((𝑘𝑛/4−𝐹_𝑖−1)/(𝑓_𝑖−𝐹_𝑖−1))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2</xdr:col>
      <xdr:colOff>0</xdr:colOff>
      <xdr:row>11</xdr:row>
      <xdr:rowOff>161925</xdr:rowOff>
    </xdr:from>
    <xdr:ext cx="1160254" cy="32137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Texto 2"/>
            <xdr:cNvSpPr txBox="1"/>
          </xdr:nvSpPr>
          <xdr:spPr>
            <a:xfrm>
              <a:off x="2000250" y="2257425"/>
              <a:ext cx="1160254" cy="321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MX" sz="110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𝑘</m:t>
                        </m:r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𝑛</m:t>
                        </m:r>
                      </m:num>
                      <m:den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  <m:r>
                      <a:rPr lang="es-MX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1⋅40</m:t>
                        </m:r>
                      </m:num>
                      <m:den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  <m:r>
                      <a:rPr lang="es-MX" sz="1100" i="0">
                        <a:latin typeface="Cambria Math" panose="02040503050406030204" pitchFamily="18" charset="0"/>
                      </a:rPr>
                      <m:t>=10</m:t>
                    </m:r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3" name="CuadroTexto 2"/>
            <xdr:cNvSpPr txBox="1"/>
          </xdr:nvSpPr>
          <xdr:spPr>
            <a:xfrm>
              <a:off x="2000250" y="2257425"/>
              <a:ext cx="1160254" cy="321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(𝑘⋅𝑛)/4=(1⋅40)/𝑛=10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19</xdr:row>
      <xdr:rowOff>0</xdr:rowOff>
    </xdr:from>
    <xdr:ext cx="1914525" cy="38555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uadroTexto 3"/>
            <xdr:cNvSpPr txBox="1"/>
          </xdr:nvSpPr>
          <xdr:spPr>
            <a:xfrm>
              <a:off x="0" y="3619500"/>
              <a:ext cx="1914525" cy="3855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/>
                <a:t>D7</a:t>
              </a:r>
              <a14:m>
                <m:oMath xmlns:m="http://schemas.openxmlformats.org/officeDocument/2006/math">
                  <m:r>
                    <a:rPr lang="es-MX" sz="1100" i="0">
                      <a:latin typeface="Cambria Math" panose="02040503050406030204" pitchFamily="18" charset="0"/>
                    </a:rPr>
                    <m:t>=</m:t>
                  </m:r>
                  <m:sSub>
                    <m:sSub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MX" sz="1100" i="1">
                          <a:latin typeface="Cambria Math" panose="02040503050406030204" pitchFamily="18" charset="0"/>
                        </a:rPr>
                        <m:t>𝐿</m:t>
                      </m:r>
                    </m:e>
                    <m:sub>
                      <m:r>
                        <a:rPr lang="es-MX" sz="1100" i="1">
                          <a:latin typeface="Cambria Math" panose="02040503050406030204" pitchFamily="18" charset="0"/>
                        </a:rPr>
                        <m:t>𝑖</m:t>
                      </m:r>
                    </m:sub>
                  </m:sSub>
                  <m:r>
                    <a:rPr lang="es-MX" sz="1100" i="0">
                      <a:latin typeface="Cambria Math" panose="02040503050406030204" pitchFamily="18" charset="0"/>
                    </a:rPr>
                    <m:t>+</m:t>
                  </m:r>
                  <m:r>
                    <a:rPr lang="es-MX" sz="1100" i="1">
                      <a:latin typeface="Cambria Math" panose="02040503050406030204" pitchFamily="18" charset="0"/>
                    </a:rPr>
                    <m:t>𝐴</m:t>
                  </m:r>
                  <m:d>
                    <m:d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MX" sz="11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f>
                            <m:fPr>
                              <m:ctrlPr>
                                <a:rPr lang="es-MX" sz="1100" i="1">
                                  <a:latin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es-MX" sz="1100" i="1">
                                  <a:latin typeface="Cambria Math" panose="02040503050406030204" pitchFamily="18" charset="0"/>
                                </a:rPr>
                                <m:t>𝑘𝑛</m:t>
                              </m:r>
                            </m:num>
                            <m:den>
                              <m:r>
                                <a:rPr lang="es-MX" sz="1100" b="0" i="0">
                                  <a:latin typeface="Cambria Math" panose="02040503050406030204" pitchFamily="18" charset="0"/>
                                </a:rPr>
                                <m:t>10</m:t>
                              </m:r>
                            </m:den>
                          </m:f>
                          <m:r>
                            <a:rPr lang="es-MX" sz="1100" i="0">
                              <a:latin typeface="Cambria Math" panose="02040503050406030204" pitchFamily="18" charset="0"/>
                            </a:rPr>
                            <m:t>−</m:t>
                          </m:r>
                          <m:sSub>
                            <m:sSubPr>
                              <m:ctrlPr>
                                <a:rPr lang="es-MX" sz="110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s-MX" sz="1100" i="1">
                                  <a:latin typeface="Cambria Math" panose="02040503050406030204" pitchFamily="18" charset="0"/>
                                </a:rPr>
                                <m:t>𝐹</m:t>
                              </m:r>
                            </m:e>
                            <m:sub>
                              <m:r>
                                <a:rPr lang="es-MX" sz="1100" i="1">
                                  <a:latin typeface="Cambria Math" panose="02040503050406030204" pitchFamily="18" charset="0"/>
                                </a:rPr>
                                <m:t>𝑖</m:t>
                              </m:r>
                            </m:sub>
                          </m:sSub>
                          <m:r>
                            <a:rPr lang="es-MX" sz="1100" i="0">
                              <a:latin typeface="Cambria Math" panose="02040503050406030204" pitchFamily="18" charset="0"/>
                            </a:rPr>
                            <m:t>−1</m:t>
                          </m:r>
                        </m:num>
                        <m:den>
                          <m:sSub>
                            <m:sSubPr>
                              <m:ctrlPr>
                                <a:rPr lang="es-MX" sz="110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s-MX" sz="1100" i="1">
                                  <a:latin typeface="Cambria Math" panose="02040503050406030204" pitchFamily="18" charset="0"/>
                                </a:rPr>
                                <m:t>𝑓</m:t>
                              </m:r>
                            </m:e>
                            <m:sub>
                              <m:r>
                                <a:rPr lang="es-MX" sz="1100" i="1">
                                  <a:latin typeface="Cambria Math" panose="02040503050406030204" pitchFamily="18" charset="0"/>
                                </a:rPr>
                                <m:t>𝑖</m:t>
                              </m:r>
                            </m:sub>
                          </m:sSub>
                          <m:r>
                            <a:rPr lang="es-MX" sz="1100" i="0">
                              <a:latin typeface="Cambria Math" panose="02040503050406030204" pitchFamily="18" charset="0"/>
                            </a:rPr>
                            <m:t>−</m:t>
                          </m:r>
                          <m:sSub>
                            <m:sSubPr>
                              <m:ctrlPr>
                                <a:rPr lang="es-MX" sz="110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s-MX" sz="1100" i="1">
                                  <a:latin typeface="Cambria Math" panose="02040503050406030204" pitchFamily="18" charset="0"/>
                                </a:rPr>
                                <m:t>𝐹</m:t>
                              </m:r>
                            </m:e>
                            <m:sub>
                              <m:r>
                                <a:rPr lang="es-MX" sz="1100" i="1">
                                  <a:latin typeface="Cambria Math" panose="02040503050406030204" pitchFamily="18" charset="0"/>
                                </a:rPr>
                                <m:t>𝑖</m:t>
                              </m:r>
                            </m:sub>
                          </m:sSub>
                          <m:r>
                            <a:rPr lang="es-MX" sz="1100" i="0">
                              <a:latin typeface="Cambria Math" panose="02040503050406030204" pitchFamily="18" charset="0"/>
                            </a:rPr>
                            <m:t>−1</m:t>
                          </m:r>
                        </m:den>
                      </m:f>
                    </m:e>
                  </m:d>
                </m:oMath>
              </a14:m>
              <a:endParaRPr lang="es-MX" sz="1100"/>
            </a:p>
          </xdr:txBody>
        </xdr:sp>
      </mc:Choice>
      <mc:Fallback>
        <xdr:sp macro="" textlink="">
          <xdr:nvSpPr>
            <xdr:cNvPr id="4" name="CuadroTexto 3"/>
            <xdr:cNvSpPr txBox="1"/>
          </xdr:nvSpPr>
          <xdr:spPr>
            <a:xfrm>
              <a:off x="0" y="3619500"/>
              <a:ext cx="1914525" cy="3855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/>
                <a:t>D7</a:t>
              </a:r>
              <a:r>
                <a:rPr lang="es-MX" sz="1100" i="0">
                  <a:latin typeface="Cambria Math" panose="02040503050406030204" pitchFamily="18" charset="0"/>
                </a:rPr>
                <a:t>=𝐿_𝑖+𝐴((𝑘𝑛/</a:t>
              </a:r>
              <a:r>
                <a:rPr lang="es-MX" sz="1100" b="0" i="0">
                  <a:latin typeface="Cambria Math" panose="02040503050406030204" pitchFamily="18" charset="0"/>
                </a:rPr>
                <a:t>10</a:t>
              </a:r>
              <a:r>
                <a:rPr lang="es-MX" sz="1100" i="0">
                  <a:latin typeface="Cambria Math" panose="02040503050406030204" pitchFamily="18" charset="0"/>
                </a:rPr>
                <a:t>−𝐹_𝑖−1)/(𝑓_𝑖−𝐹_𝑖−1))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21</xdr:row>
      <xdr:rowOff>114300</xdr:rowOff>
    </xdr:from>
    <xdr:ext cx="1914525" cy="34736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uadroTexto 4"/>
            <xdr:cNvSpPr txBox="1"/>
          </xdr:nvSpPr>
          <xdr:spPr>
            <a:xfrm>
              <a:off x="0" y="4114800"/>
              <a:ext cx="1914525" cy="3473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D7</a:t>
              </a:r>
              <a14:m>
                <m:oMath xmlns:m="http://schemas.openxmlformats.org/officeDocument/2006/math">
                  <m:r>
                    <a:rPr lang="es-MX" sz="1100" i="0">
                      <a:latin typeface="Cambria Math" panose="02040503050406030204" pitchFamily="18" charset="0"/>
                    </a:rPr>
                    <m:t>=</m:t>
                  </m:r>
                  <m:r>
                    <a:rPr lang="es-MX" sz="1100" b="0" i="0">
                      <a:latin typeface="Cambria Math" panose="02040503050406030204" pitchFamily="18" charset="0"/>
                    </a:rPr>
                    <m:t>42</m:t>
                  </m:r>
                  <m:r>
                    <a:rPr lang="es-MX" sz="1100" i="0">
                      <a:latin typeface="Cambria Math" panose="02040503050406030204" pitchFamily="18" charset="0"/>
                    </a:rPr>
                    <m:t>+</m:t>
                  </m:r>
                  <m:r>
                    <a:rPr lang="es-MX" sz="1100" b="0" i="1">
                      <a:latin typeface="Cambria Math" panose="02040503050406030204" pitchFamily="18" charset="0"/>
                    </a:rPr>
                    <m:t>3</m:t>
                  </m:r>
                  <m:d>
                    <m:d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MX" sz="11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s-MX" sz="1100" b="0" i="0">
                              <a:latin typeface="Cambria Math" panose="02040503050406030204" pitchFamily="18" charset="0"/>
                            </a:rPr>
                            <m:t>28</m:t>
                          </m:r>
                          <m:r>
                            <a:rPr lang="es-MX" sz="1100" i="0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es-MX" sz="1100" b="0" i="1">
                              <a:latin typeface="Cambria Math" panose="02040503050406030204" pitchFamily="18" charset="0"/>
                            </a:rPr>
                            <m:t>24</m:t>
                          </m:r>
                        </m:num>
                        <m:den>
                          <m:r>
                            <a:rPr lang="es-MX" sz="1100" b="0" i="0">
                              <a:latin typeface="Cambria Math" panose="02040503050406030204" pitchFamily="18" charset="0"/>
                            </a:rPr>
                            <m:t>31</m:t>
                          </m:r>
                          <m:r>
                            <a:rPr lang="es-MX" sz="1100" i="0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es-MX" sz="1100" b="0" i="1">
                              <a:latin typeface="Cambria Math" panose="02040503050406030204" pitchFamily="18" charset="0"/>
                            </a:rPr>
                            <m:t>24</m:t>
                          </m:r>
                        </m:den>
                      </m:f>
                    </m:e>
                  </m:d>
                </m:oMath>
              </a14:m>
              <a:endParaRPr lang="es-MX" sz="1100"/>
            </a:p>
          </xdr:txBody>
        </xdr:sp>
      </mc:Choice>
      <mc:Fallback>
        <xdr:sp macro="" textlink="">
          <xdr:nvSpPr>
            <xdr:cNvPr id="5" name="CuadroTexto 4"/>
            <xdr:cNvSpPr txBox="1"/>
          </xdr:nvSpPr>
          <xdr:spPr>
            <a:xfrm>
              <a:off x="0" y="4114800"/>
              <a:ext cx="1914525" cy="3473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D7</a:t>
              </a:r>
              <a:r>
                <a:rPr lang="es-MX" sz="1100" i="0">
                  <a:latin typeface="Cambria Math" panose="02040503050406030204" pitchFamily="18" charset="0"/>
                </a:rPr>
                <a:t>=</a:t>
              </a:r>
              <a:r>
                <a:rPr lang="es-MX" sz="1100" b="0" i="0">
                  <a:latin typeface="Cambria Math" panose="02040503050406030204" pitchFamily="18" charset="0"/>
                </a:rPr>
                <a:t>42</a:t>
              </a:r>
              <a:r>
                <a:rPr lang="es-MX" sz="1100" i="0">
                  <a:latin typeface="Cambria Math" panose="02040503050406030204" pitchFamily="18" charset="0"/>
                </a:rPr>
                <a:t>+</a:t>
              </a:r>
              <a:r>
                <a:rPr lang="es-MX" sz="1100" b="0" i="0">
                  <a:latin typeface="Cambria Math" panose="02040503050406030204" pitchFamily="18" charset="0"/>
                </a:rPr>
                <a:t>3</a:t>
              </a:r>
              <a:r>
                <a:rPr lang="es-MX" sz="1100" i="0">
                  <a:latin typeface="Cambria Math" panose="02040503050406030204" pitchFamily="18" charset="0"/>
                </a:rPr>
                <a:t>((</a:t>
              </a:r>
              <a:r>
                <a:rPr lang="es-MX" sz="1100" b="0" i="0">
                  <a:latin typeface="Cambria Math" panose="02040503050406030204" pitchFamily="18" charset="0"/>
                </a:rPr>
                <a:t>28</a:t>
              </a:r>
              <a:r>
                <a:rPr lang="es-MX" sz="1100" i="0">
                  <a:latin typeface="Cambria Math" panose="02040503050406030204" pitchFamily="18" charset="0"/>
                </a:rPr>
                <a:t>−</a:t>
              </a:r>
              <a:r>
                <a:rPr lang="es-MX" sz="1100" b="0" i="0">
                  <a:latin typeface="Cambria Math" panose="02040503050406030204" pitchFamily="18" charset="0"/>
                </a:rPr>
                <a:t>24)/(31</a:t>
              </a:r>
              <a:r>
                <a:rPr lang="es-MX" sz="1100" i="0">
                  <a:latin typeface="Cambria Math" panose="02040503050406030204" pitchFamily="18" charset="0"/>
                </a:rPr>
                <a:t>−</a:t>
              </a:r>
              <a:r>
                <a:rPr lang="es-MX" sz="1100" b="0" i="0">
                  <a:latin typeface="Cambria Math" panose="02040503050406030204" pitchFamily="18" charset="0"/>
                </a:rPr>
                <a:t>24))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2</xdr:col>
      <xdr:colOff>761999</xdr:colOff>
      <xdr:row>16</xdr:row>
      <xdr:rowOff>123825</xdr:rowOff>
    </xdr:from>
    <xdr:ext cx="1247775" cy="42862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CuadroTexto 6"/>
            <xdr:cNvSpPr txBox="1"/>
          </xdr:nvSpPr>
          <xdr:spPr>
            <a:xfrm>
              <a:off x="2762249" y="3171825"/>
              <a:ext cx="1247775" cy="4286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MX" sz="110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𝑘</m:t>
                        </m:r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𝑛</m:t>
                        </m:r>
                      </m:num>
                      <m:den>
                        <m:r>
                          <a:rPr lang="es-MX" sz="1100" b="0" i="0">
                            <a:latin typeface="Cambria Math" panose="02040503050406030204" pitchFamily="18" charset="0"/>
                          </a:rPr>
                          <m:t>10</m:t>
                        </m:r>
                      </m:den>
                    </m:f>
                    <m:r>
                      <a:rPr lang="es-MX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b="0" i="0">
                            <a:latin typeface="Cambria Math" panose="02040503050406030204" pitchFamily="18" charset="0"/>
                          </a:rPr>
                          <m:t>7</m:t>
                        </m:r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⋅40</m:t>
                        </m:r>
                      </m:num>
                      <m:den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10</m:t>
                        </m:r>
                      </m:den>
                    </m:f>
                    <m:r>
                      <a:rPr lang="es-MX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MX" sz="1100" b="0" i="0">
                        <a:latin typeface="Cambria Math" panose="02040503050406030204" pitchFamily="18" charset="0"/>
                      </a:rPr>
                      <m:t>28</m:t>
                    </m:r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7" name="CuadroTexto 6"/>
            <xdr:cNvSpPr txBox="1"/>
          </xdr:nvSpPr>
          <xdr:spPr>
            <a:xfrm>
              <a:off x="2762249" y="3171825"/>
              <a:ext cx="1247775" cy="4286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(𝑘⋅𝑛)/</a:t>
              </a:r>
              <a:r>
                <a:rPr lang="es-MX" sz="1100" b="0" i="0">
                  <a:latin typeface="Cambria Math" panose="02040503050406030204" pitchFamily="18" charset="0"/>
                </a:rPr>
                <a:t>10</a:t>
              </a:r>
              <a:r>
                <a:rPr lang="es-MX" sz="1100" i="0">
                  <a:latin typeface="Cambria Math" panose="02040503050406030204" pitchFamily="18" charset="0"/>
                </a:rPr>
                <a:t>=(</a:t>
              </a:r>
              <a:r>
                <a:rPr lang="es-MX" sz="1100" b="0" i="0">
                  <a:latin typeface="Cambria Math" panose="02040503050406030204" pitchFamily="18" charset="0"/>
                </a:rPr>
                <a:t>7</a:t>
              </a:r>
              <a:r>
                <a:rPr lang="es-MX" sz="1100" i="0">
                  <a:latin typeface="Cambria Math" panose="02040503050406030204" pitchFamily="18" charset="0"/>
                </a:rPr>
                <a:t>⋅40)/</a:t>
              </a:r>
              <a:r>
                <a:rPr lang="es-MX" sz="1100" b="0" i="0">
                  <a:latin typeface="Cambria Math" panose="02040503050406030204" pitchFamily="18" charset="0"/>
                </a:rPr>
                <a:t>10</a:t>
              </a:r>
              <a:r>
                <a:rPr lang="es-MX" sz="1100" i="0">
                  <a:latin typeface="Cambria Math" panose="02040503050406030204" pitchFamily="18" charset="0"/>
                </a:rPr>
                <a:t>=</a:t>
              </a:r>
              <a:r>
                <a:rPr lang="es-MX" sz="1100" b="0" i="0">
                  <a:latin typeface="Cambria Math" panose="02040503050406030204" pitchFamily="18" charset="0"/>
                </a:rPr>
                <a:t>28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24</xdr:row>
      <xdr:rowOff>0</xdr:rowOff>
    </xdr:from>
    <xdr:ext cx="1133475" cy="34736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CuadroTexto 7"/>
            <xdr:cNvSpPr txBox="1"/>
          </xdr:nvSpPr>
          <xdr:spPr>
            <a:xfrm>
              <a:off x="0" y="4572000"/>
              <a:ext cx="1133475" cy="3473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D7</a:t>
              </a:r>
              <a14:m>
                <m:oMath xmlns:m="http://schemas.openxmlformats.org/officeDocument/2006/math">
                  <m:r>
                    <a:rPr lang="es-MX" sz="1100" i="0">
                      <a:latin typeface="Cambria Math" panose="02040503050406030204" pitchFamily="18" charset="0"/>
                    </a:rPr>
                    <m:t>=</m:t>
                  </m:r>
                  <m:r>
                    <a:rPr lang="es-MX" sz="1100" b="0" i="0">
                      <a:latin typeface="Cambria Math" panose="02040503050406030204" pitchFamily="18" charset="0"/>
                    </a:rPr>
                    <m:t>42</m:t>
                  </m:r>
                  <m:r>
                    <a:rPr lang="es-MX" sz="1100" i="0">
                      <a:latin typeface="Cambria Math" panose="02040503050406030204" pitchFamily="18" charset="0"/>
                    </a:rPr>
                    <m:t>+</m:t>
                  </m:r>
                  <m:r>
                    <a:rPr lang="es-MX" sz="1100" b="0" i="1">
                      <a:latin typeface="Cambria Math" panose="02040503050406030204" pitchFamily="18" charset="0"/>
                    </a:rPr>
                    <m:t>3</m:t>
                  </m:r>
                  <m:d>
                    <m:d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MX" sz="11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s-MX" sz="1100" b="0" i="1">
                              <a:latin typeface="Cambria Math" panose="02040503050406030204" pitchFamily="18" charset="0"/>
                            </a:rPr>
                            <m:t>4</m:t>
                          </m:r>
                        </m:num>
                        <m:den>
                          <m:r>
                            <a:rPr lang="es-MX" sz="1100" b="0" i="1">
                              <a:latin typeface="Cambria Math" panose="02040503050406030204" pitchFamily="18" charset="0"/>
                            </a:rPr>
                            <m:t>7</m:t>
                          </m:r>
                        </m:den>
                      </m:f>
                    </m:e>
                  </m:d>
                </m:oMath>
              </a14:m>
              <a:endParaRPr lang="es-MX" sz="1100"/>
            </a:p>
          </xdr:txBody>
        </xdr:sp>
      </mc:Choice>
      <mc:Fallback>
        <xdr:sp macro="" textlink="">
          <xdr:nvSpPr>
            <xdr:cNvPr id="8" name="CuadroTexto 7"/>
            <xdr:cNvSpPr txBox="1"/>
          </xdr:nvSpPr>
          <xdr:spPr>
            <a:xfrm>
              <a:off x="0" y="4572000"/>
              <a:ext cx="1133475" cy="3473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D7</a:t>
              </a:r>
              <a:r>
                <a:rPr lang="es-MX" sz="1100" i="0">
                  <a:latin typeface="Cambria Math" panose="02040503050406030204" pitchFamily="18" charset="0"/>
                </a:rPr>
                <a:t>=</a:t>
              </a:r>
              <a:r>
                <a:rPr lang="es-MX" sz="1100" b="0" i="0">
                  <a:latin typeface="Cambria Math" panose="02040503050406030204" pitchFamily="18" charset="0"/>
                </a:rPr>
                <a:t>42</a:t>
              </a:r>
              <a:r>
                <a:rPr lang="es-MX" sz="1100" i="0">
                  <a:latin typeface="Cambria Math" panose="02040503050406030204" pitchFamily="18" charset="0"/>
                </a:rPr>
                <a:t>+</a:t>
              </a:r>
              <a:r>
                <a:rPr lang="es-MX" sz="1100" b="0" i="0">
                  <a:latin typeface="Cambria Math" panose="02040503050406030204" pitchFamily="18" charset="0"/>
                </a:rPr>
                <a:t>3</a:t>
              </a:r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4/7)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26</xdr:row>
      <xdr:rowOff>9525</xdr:rowOff>
    </xdr:from>
    <xdr:ext cx="1133475" cy="34736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CuadroTexto 8"/>
            <xdr:cNvSpPr txBox="1"/>
          </xdr:nvSpPr>
          <xdr:spPr>
            <a:xfrm>
              <a:off x="0" y="4962525"/>
              <a:ext cx="1133475" cy="3473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D7</a:t>
              </a:r>
              <a14:m>
                <m:oMath xmlns:m="http://schemas.openxmlformats.org/officeDocument/2006/math">
                  <m:r>
                    <a:rPr lang="es-MX" sz="1100" i="0">
                      <a:latin typeface="Cambria Math" panose="02040503050406030204" pitchFamily="18" charset="0"/>
                    </a:rPr>
                    <m:t>=</m:t>
                  </m:r>
                  <m:r>
                    <a:rPr lang="es-MX" sz="1100" b="0" i="0">
                      <a:latin typeface="Cambria Math" panose="02040503050406030204" pitchFamily="18" charset="0"/>
                    </a:rPr>
                    <m:t>42</m:t>
                  </m:r>
                  <m:r>
                    <a:rPr lang="es-MX" sz="1100" i="0">
                      <a:latin typeface="Cambria Math" panose="02040503050406030204" pitchFamily="18" charset="0"/>
                    </a:rPr>
                    <m:t>+</m:t>
                  </m:r>
                  <m:r>
                    <a:rPr lang="es-MX" sz="1100" b="0" i="0">
                      <a:latin typeface="Cambria Math" panose="02040503050406030204" pitchFamily="18" charset="0"/>
                    </a:rPr>
                    <m:t>1.714</m:t>
                  </m:r>
                </m:oMath>
              </a14:m>
              <a:endParaRPr lang="es-MX" sz="1100" b="0"/>
            </a:p>
            <a:p>
              <a:endParaRPr lang="es-MX" sz="1100"/>
            </a:p>
          </xdr:txBody>
        </xdr:sp>
      </mc:Choice>
      <mc:Fallback>
        <xdr:sp macro="" textlink="">
          <xdr:nvSpPr>
            <xdr:cNvPr id="9" name="CuadroTexto 8"/>
            <xdr:cNvSpPr txBox="1"/>
          </xdr:nvSpPr>
          <xdr:spPr>
            <a:xfrm>
              <a:off x="0" y="4962525"/>
              <a:ext cx="1133475" cy="3473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D7</a:t>
              </a:r>
              <a:r>
                <a:rPr lang="es-MX" sz="1100" i="0">
                  <a:latin typeface="Cambria Math" panose="02040503050406030204" pitchFamily="18" charset="0"/>
                </a:rPr>
                <a:t>=</a:t>
              </a:r>
              <a:r>
                <a:rPr lang="es-MX" sz="1100" b="0" i="0">
                  <a:latin typeface="Cambria Math" panose="02040503050406030204" pitchFamily="18" charset="0"/>
                </a:rPr>
                <a:t>42</a:t>
              </a:r>
              <a:r>
                <a:rPr lang="es-MX" sz="1100" i="0">
                  <a:latin typeface="Cambria Math" panose="02040503050406030204" pitchFamily="18" charset="0"/>
                </a:rPr>
                <a:t>+</a:t>
              </a:r>
              <a:r>
                <a:rPr lang="es-MX" sz="1100" b="0" i="0">
                  <a:latin typeface="Cambria Math" panose="02040503050406030204" pitchFamily="18" charset="0"/>
                </a:rPr>
                <a:t>1.714</a:t>
              </a:r>
              <a:endParaRPr lang="es-MX" sz="1100" b="0"/>
            </a:p>
            <a:p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27</xdr:row>
      <xdr:rowOff>114300</xdr:rowOff>
    </xdr:from>
    <xdr:ext cx="1133475" cy="34736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CuadroTexto 9"/>
            <xdr:cNvSpPr txBox="1"/>
          </xdr:nvSpPr>
          <xdr:spPr>
            <a:xfrm>
              <a:off x="0" y="5257800"/>
              <a:ext cx="1133475" cy="3473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D7</a:t>
              </a:r>
              <a14:m>
                <m:oMath xmlns:m="http://schemas.openxmlformats.org/officeDocument/2006/math">
                  <m:r>
                    <a:rPr lang="es-MX" sz="1100" i="0">
                      <a:latin typeface="Cambria Math" panose="02040503050406030204" pitchFamily="18" charset="0"/>
                    </a:rPr>
                    <m:t>=</m:t>
                  </m:r>
                  <m:r>
                    <a:rPr lang="es-MX" sz="1100" b="0" i="0">
                      <a:latin typeface="Cambria Math" panose="02040503050406030204" pitchFamily="18" charset="0"/>
                    </a:rPr>
                    <m:t>43.714</m:t>
                  </m:r>
                </m:oMath>
              </a14:m>
              <a:endParaRPr lang="es-MX" sz="1100" b="0"/>
            </a:p>
            <a:p>
              <a:endParaRPr lang="es-MX" sz="1100" b="0"/>
            </a:p>
            <a:p>
              <a:endParaRPr lang="es-MX" sz="1100"/>
            </a:p>
          </xdr:txBody>
        </xdr:sp>
      </mc:Choice>
      <mc:Fallback>
        <xdr:sp macro="" textlink="">
          <xdr:nvSpPr>
            <xdr:cNvPr id="10" name="CuadroTexto 9"/>
            <xdr:cNvSpPr txBox="1"/>
          </xdr:nvSpPr>
          <xdr:spPr>
            <a:xfrm>
              <a:off x="0" y="5257800"/>
              <a:ext cx="1133475" cy="3473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D7</a:t>
              </a:r>
              <a:r>
                <a:rPr lang="es-MX" sz="1100" i="0">
                  <a:latin typeface="Cambria Math" panose="02040503050406030204" pitchFamily="18" charset="0"/>
                </a:rPr>
                <a:t>=</a:t>
              </a:r>
              <a:r>
                <a:rPr lang="es-MX" sz="1100" b="0" i="0">
                  <a:latin typeface="Cambria Math" panose="02040503050406030204" pitchFamily="18" charset="0"/>
                </a:rPr>
                <a:t>43.714</a:t>
              </a:r>
              <a:endParaRPr lang="es-MX" sz="1100" b="0"/>
            </a:p>
            <a:p>
              <a:endParaRPr lang="es-MX" sz="1100" b="0"/>
            </a:p>
            <a:p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85725</xdr:colOff>
      <xdr:row>31</xdr:row>
      <xdr:rowOff>104775</xdr:rowOff>
    </xdr:from>
    <xdr:ext cx="1914525" cy="38555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CuadroTexto 10"/>
            <xdr:cNvSpPr txBox="1"/>
          </xdr:nvSpPr>
          <xdr:spPr>
            <a:xfrm>
              <a:off x="85725" y="6010275"/>
              <a:ext cx="1914525" cy="3855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/>
                <a:t>P33</a:t>
              </a:r>
              <a14:m>
                <m:oMath xmlns:m="http://schemas.openxmlformats.org/officeDocument/2006/math">
                  <m:r>
                    <a:rPr lang="es-MX" sz="1100" i="0">
                      <a:latin typeface="Cambria Math" panose="02040503050406030204" pitchFamily="18" charset="0"/>
                    </a:rPr>
                    <m:t>=</m:t>
                  </m:r>
                  <m:sSub>
                    <m:sSub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MX" sz="1100" i="1">
                          <a:latin typeface="Cambria Math" panose="02040503050406030204" pitchFamily="18" charset="0"/>
                        </a:rPr>
                        <m:t>𝐿</m:t>
                      </m:r>
                    </m:e>
                    <m:sub>
                      <m:r>
                        <a:rPr lang="es-MX" sz="1100" i="1">
                          <a:latin typeface="Cambria Math" panose="02040503050406030204" pitchFamily="18" charset="0"/>
                        </a:rPr>
                        <m:t>𝑖</m:t>
                      </m:r>
                    </m:sub>
                  </m:sSub>
                  <m:r>
                    <a:rPr lang="es-MX" sz="1100" i="0">
                      <a:latin typeface="Cambria Math" panose="02040503050406030204" pitchFamily="18" charset="0"/>
                    </a:rPr>
                    <m:t>+</m:t>
                  </m:r>
                  <m:r>
                    <a:rPr lang="es-MX" sz="1100" i="1">
                      <a:latin typeface="Cambria Math" panose="02040503050406030204" pitchFamily="18" charset="0"/>
                    </a:rPr>
                    <m:t>𝐴</m:t>
                  </m:r>
                  <m:d>
                    <m:d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MX" sz="11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f>
                            <m:fPr>
                              <m:ctrlPr>
                                <a:rPr lang="es-MX" sz="1100" i="1">
                                  <a:latin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es-MX" sz="1100" i="1">
                                  <a:latin typeface="Cambria Math" panose="02040503050406030204" pitchFamily="18" charset="0"/>
                                </a:rPr>
                                <m:t>𝑘𝑛</m:t>
                              </m:r>
                            </m:num>
                            <m:den>
                              <m:r>
                                <a:rPr lang="es-MX" sz="1100" b="0" i="0">
                                  <a:latin typeface="Cambria Math" panose="02040503050406030204" pitchFamily="18" charset="0"/>
                                </a:rPr>
                                <m:t>100</m:t>
                              </m:r>
                            </m:den>
                          </m:f>
                          <m:r>
                            <a:rPr lang="es-MX" sz="1100" i="0">
                              <a:latin typeface="Cambria Math" panose="02040503050406030204" pitchFamily="18" charset="0"/>
                            </a:rPr>
                            <m:t>−</m:t>
                          </m:r>
                          <m:sSub>
                            <m:sSubPr>
                              <m:ctrlPr>
                                <a:rPr lang="es-MX" sz="110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s-MX" sz="1100" i="1">
                                  <a:latin typeface="Cambria Math" panose="02040503050406030204" pitchFamily="18" charset="0"/>
                                </a:rPr>
                                <m:t>𝐹</m:t>
                              </m:r>
                            </m:e>
                            <m:sub>
                              <m:r>
                                <a:rPr lang="es-MX" sz="1100" i="1">
                                  <a:latin typeface="Cambria Math" panose="02040503050406030204" pitchFamily="18" charset="0"/>
                                </a:rPr>
                                <m:t>𝑖</m:t>
                              </m:r>
                            </m:sub>
                          </m:sSub>
                          <m:r>
                            <a:rPr lang="es-MX" sz="1100" i="0">
                              <a:latin typeface="Cambria Math" panose="02040503050406030204" pitchFamily="18" charset="0"/>
                            </a:rPr>
                            <m:t>−1</m:t>
                          </m:r>
                        </m:num>
                        <m:den>
                          <m:sSub>
                            <m:sSubPr>
                              <m:ctrlPr>
                                <a:rPr lang="es-MX" sz="110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s-MX" sz="1100" i="1">
                                  <a:latin typeface="Cambria Math" panose="02040503050406030204" pitchFamily="18" charset="0"/>
                                </a:rPr>
                                <m:t>𝑓</m:t>
                              </m:r>
                            </m:e>
                            <m:sub>
                              <m:r>
                                <a:rPr lang="es-MX" sz="1100" i="1">
                                  <a:latin typeface="Cambria Math" panose="02040503050406030204" pitchFamily="18" charset="0"/>
                                </a:rPr>
                                <m:t>𝑖</m:t>
                              </m:r>
                            </m:sub>
                          </m:sSub>
                          <m:r>
                            <a:rPr lang="es-MX" sz="1100" i="0">
                              <a:latin typeface="Cambria Math" panose="02040503050406030204" pitchFamily="18" charset="0"/>
                            </a:rPr>
                            <m:t>−</m:t>
                          </m:r>
                          <m:sSub>
                            <m:sSubPr>
                              <m:ctrlPr>
                                <a:rPr lang="es-MX" sz="110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s-MX" sz="1100" i="1">
                                  <a:latin typeface="Cambria Math" panose="02040503050406030204" pitchFamily="18" charset="0"/>
                                </a:rPr>
                                <m:t>𝐹</m:t>
                              </m:r>
                            </m:e>
                            <m:sub>
                              <m:r>
                                <a:rPr lang="es-MX" sz="1100" i="1">
                                  <a:latin typeface="Cambria Math" panose="02040503050406030204" pitchFamily="18" charset="0"/>
                                </a:rPr>
                                <m:t>𝑖</m:t>
                              </m:r>
                            </m:sub>
                          </m:sSub>
                          <m:r>
                            <a:rPr lang="es-MX" sz="1100" i="0">
                              <a:latin typeface="Cambria Math" panose="02040503050406030204" pitchFamily="18" charset="0"/>
                            </a:rPr>
                            <m:t>−1</m:t>
                          </m:r>
                        </m:den>
                      </m:f>
                    </m:e>
                  </m:d>
                </m:oMath>
              </a14:m>
              <a:endParaRPr lang="es-MX" sz="1100"/>
            </a:p>
          </xdr:txBody>
        </xdr:sp>
      </mc:Choice>
      <mc:Fallback>
        <xdr:sp macro="" textlink="">
          <xdr:nvSpPr>
            <xdr:cNvPr id="11" name="CuadroTexto 10"/>
            <xdr:cNvSpPr txBox="1"/>
          </xdr:nvSpPr>
          <xdr:spPr>
            <a:xfrm>
              <a:off x="85725" y="6010275"/>
              <a:ext cx="1914525" cy="3855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/>
                <a:t>P33</a:t>
              </a:r>
              <a:r>
                <a:rPr lang="es-MX" sz="1100" i="0">
                  <a:latin typeface="Cambria Math" panose="02040503050406030204" pitchFamily="18" charset="0"/>
                </a:rPr>
                <a:t>=𝐿_𝑖+𝐴((𝑘𝑛/</a:t>
              </a:r>
              <a:r>
                <a:rPr lang="es-MX" sz="1100" b="0" i="0">
                  <a:latin typeface="Cambria Math" panose="02040503050406030204" pitchFamily="18" charset="0"/>
                </a:rPr>
                <a:t>100</a:t>
              </a:r>
              <a:r>
                <a:rPr lang="es-MX" sz="1100" i="0">
                  <a:latin typeface="Cambria Math" panose="02040503050406030204" pitchFamily="18" charset="0"/>
                </a:rPr>
                <a:t>−𝐹_𝑖−1)/(𝑓_𝑖−𝐹_𝑖−1))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66675</xdr:colOff>
      <xdr:row>33</xdr:row>
      <xdr:rowOff>142875</xdr:rowOff>
    </xdr:from>
    <xdr:ext cx="1914525" cy="25333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2" name="CuadroTexto 11"/>
            <xdr:cNvSpPr txBox="1"/>
          </xdr:nvSpPr>
          <xdr:spPr>
            <a:xfrm>
              <a:off x="66675" y="6429375"/>
              <a:ext cx="1914525" cy="253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/>
                <a:t>P33</a:t>
              </a:r>
              <a14:m>
                <m:oMath xmlns:m="http://schemas.openxmlformats.org/officeDocument/2006/math">
                  <m:r>
                    <a:rPr lang="es-MX" sz="1100" i="0">
                      <a:latin typeface="Cambria Math" panose="02040503050406030204" pitchFamily="18" charset="0"/>
                    </a:rPr>
                    <m:t>=</m:t>
                  </m:r>
                  <m:r>
                    <a:rPr lang="es-MX" sz="1100" b="0" i="0">
                      <a:latin typeface="Cambria Math" panose="02040503050406030204" pitchFamily="18" charset="0"/>
                    </a:rPr>
                    <m:t>39</m:t>
                  </m:r>
                  <m:r>
                    <a:rPr lang="es-MX" sz="1100" i="0">
                      <a:latin typeface="Cambria Math" panose="02040503050406030204" pitchFamily="18" charset="0"/>
                    </a:rPr>
                    <m:t>+</m:t>
                  </m:r>
                  <m:r>
                    <a:rPr lang="es-MX" sz="1100" b="0" i="1">
                      <a:latin typeface="Cambria Math" panose="02040503050406030204" pitchFamily="18" charset="0"/>
                    </a:rPr>
                    <m:t>3</m:t>
                  </m:r>
                  <m:d>
                    <m:d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MX" sz="11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s-MX" sz="1100" b="0" i="1">
                              <a:latin typeface="Cambria Math" panose="02040503050406030204" pitchFamily="18" charset="0"/>
                            </a:rPr>
                            <m:t>13.2−10</m:t>
                          </m:r>
                        </m:num>
                        <m:den>
                          <m:r>
                            <a:rPr lang="es-MX" sz="1100" b="0" i="1">
                              <a:latin typeface="Cambria Math" panose="02040503050406030204" pitchFamily="18" charset="0"/>
                            </a:rPr>
                            <m:t>24−10</m:t>
                          </m:r>
                        </m:den>
                      </m:f>
                    </m:e>
                  </m:d>
                </m:oMath>
              </a14:m>
              <a:endParaRPr lang="es-MX" sz="1100"/>
            </a:p>
          </xdr:txBody>
        </xdr:sp>
      </mc:Choice>
      <mc:Fallback>
        <xdr:sp macro="" textlink="">
          <xdr:nvSpPr>
            <xdr:cNvPr id="12" name="CuadroTexto 11"/>
            <xdr:cNvSpPr txBox="1"/>
          </xdr:nvSpPr>
          <xdr:spPr>
            <a:xfrm>
              <a:off x="66675" y="6429375"/>
              <a:ext cx="1914525" cy="253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/>
                <a:t>P33</a:t>
              </a:r>
              <a:r>
                <a:rPr lang="es-MX" sz="1100" i="0">
                  <a:latin typeface="Cambria Math" panose="02040503050406030204" pitchFamily="18" charset="0"/>
                </a:rPr>
                <a:t>=</a:t>
              </a:r>
              <a:r>
                <a:rPr lang="es-MX" sz="1100" b="0" i="0">
                  <a:latin typeface="Cambria Math" panose="02040503050406030204" pitchFamily="18" charset="0"/>
                </a:rPr>
                <a:t>39</a:t>
              </a:r>
              <a:r>
                <a:rPr lang="es-MX" sz="1100" i="0">
                  <a:latin typeface="Cambria Math" panose="02040503050406030204" pitchFamily="18" charset="0"/>
                </a:rPr>
                <a:t>+</a:t>
              </a:r>
              <a:r>
                <a:rPr lang="es-MX" sz="1100" b="0" i="0">
                  <a:latin typeface="Cambria Math" panose="02040503050406030204" pitchFamily="18" charset="0"/>
                </a:rPr>
                <a:t>3</a:t>
              </a:r>
              <a:r>
                <a:rPr lang="es-MX" sz="1100" i="0">
                  <a:latin typeface="Cambria Math" panose="02040503050406030204" pitchFamily="18" charset="0"/>
                </a:rPr>
                <a:t>((</a:t>
              </a:r>
              <a:r>
                <a:rPr lang="es-MX" sz="1100" b="0" i="0">
                  <a:latin typeface="Cambria Math" panose="02040503050406030204" pitchFamily="18" charset="0"/>
                </a:rPr>
                <a:t>13.2−10)/(24−10))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2</xdr:col>
      <xdr:colOff>761999</xdr:colOff>
      <xdr:row>31</xdr:row>
      <xdr:rowOff>0</xdr:rowOff>
    </xdr:from>
    <xdr:ext cx="1362075" cy="3810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CuadroTexto 12"/>
            <xdr:cNvSpPr txBox="1"/>
          </xdr:nvSpPr>
          <xdr:spPr>
            <a:xfrm>
              <a:off x="2762249" y="5905500"/>
              <a:ext cx="136207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MX" sz="110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𝑘</m:t>
                        </m:r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𝑛</m:t>
                        </m:r>
                      </m:num>
                      <m:den>
                        <m:r>
                          <a:rPr lang="es-MX" sz="1100" b="0" i="0">
                            <a:latin typeface="Cambria Math" panose="02040503050406030204" pitchFamily="18" charset="0"/>
                          </a:rPr>
                          <m:t>100</m:t>
                        </m:r>
                      </m:den>
                    </m:f>
                    <m:r>
                      <a:rPr lang="es-MX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b="0" i="0">
                            <a:latin typeface="Cambria Math" panose="02040503050406030204" pitchFamily="18" charset="0"/>
                          </a:rPr>
                          <m:t>33</m:t>
                        </m:r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⋅40</m:t>
                        </m:r>
                      </m:num>
                      <m:den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100</m:t>
                        </m:r>
                      </m:den>
                    </m:f>
                    <m:r>
                      <a:rPr lang="es-MX" sz="1100" i="0">
                        <a:latin typeface="Cambria Math" panose="02040503050406030204" pitchFamily="18" charset="0"/>
                      </a:rPr>
                      <m:t>=1</m:t>
                    </m:r>
                    <m:r>
                      <a:rPr lang="es-MX" sz="1100" b="0" i="0">
                        <a:latin typeface="Cambria Math" panose="02040503050406030204" pitchFamily="18" charset="0"/>
                      </a:rPr>
                      <m:t>3.2</m:t>
                    </m:r>
                  </m:oMath>
                </m:oMathPara>
              </a14:m>
              <a:endParaRPr lang="es-MX" sz="1100" b="0"/>
            </a:p>
            <a:p>
              <a:endParaRPr lang="es-MX" sz="1100"/>
            </a:p>
          </xdr:txBody>
        </xdr:sp>
      </mc:Choice>
      <mc:Fallback>
        <xdr:sp macro="" textlink="">
          <xdr:nvSpPr>
            <xdr:cNvPr id="13" name="CuadroTexto 12"/>
            <xdr:cNvSpPr txBox="1"/>
          </xdr:nvSpPr>
          <xdr:spPr>
            <a:xfrm>
              <a:off x="2762249" y="5905500"/>
              <a:ext cx="136207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(𝑘⋅𝑛)/</a:t>
              </a:r>
              <a:r>
                <a:rPr lang="es-MX" sz="1100" b="0" i="0">
                  <a:latin typeface="Cambria Math" panose="02040503050406030204" pitchFamily="18" charset="0"/>
                </a:rPr>
                <a:t>100</a:t>
              </a:r>
              <a:r>
                <a:rPr lang="es-MX" sz="1100" i="0">
                  <a:latin typeface="Cambria Math" panose="02040503050406030204" pitchFamily="18" charset="0"/>
                </a:rPr>
                <a:t>=(</a:t>
              </a:r>
              <a:r>
                <a:rPr lang="es-MX" sz="1100" b="0" i="0">
                  <a:latin typeface="Cambria Math" panose="02040503050406030204" pitchFamily="18" charset="0"/>
                </a:rPr>
                <a:t>33</a:t>
              </a:r>
              <a:r>
                <a:rPr lang="es-MX" sz="1100" i="0">
                  <a:latin typeface="Cambria Math" panose="02040503050406030204" pitchFamily="18" charset="0"/>
                </a:rPr>
                <a:t>⋅40)/</a:t>
              </a:r>
              <a:r>
                <a:rPr lang="es-MX" sz="1100" b="0" i="0">
                  <a:latin typeface="Cambria Math" panose="02040503050406030204" pitchFamily="18" charset="0"/>
                </a:rPr>
                <a:t>100</a:t>
              </a:r>
              <a:r>
                <a:rPr lang="es-MX" sz="1100" i="0">
                  <a:latin typeface="Cambria Math" panose="02040503050406030204" pitchFamily="18" charset="0"/>
                </a:rPr>
                <a:t>=1</a:t>
              </a:r>
              <a:r>
                <a:rPr lang="es-MX" sz="1100" b="0" i="0">
                  <a:latin typeface="Cambria Math" panose="02040503050406030204" pitchFamily="18" charset="0"/>
                </a:rPr>
                <a:t>3.2</a:t>
              </a:r>
              <a:endParaRPr lang="es-MX" sz="1100" b="0"/>
            </a:p>
            <a:p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123825</xdr:colOff>
      <xdr:row>35</xdr:row>
      <xdr:rowOff>171450</xdr:rowOff>
    </xdr:from>
    <xdr:ext cx="1914525" cy="25949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4" name="CuadroTexto 13"/>
            <xdr:cNvSpPr txBox="1"/>
          </xdr:nvSpPr>
          <xdr:spPr>
            <a:xfrm>
              <a:off x="123825" y="6838950"/>
              <a:ext cx="1914525" cy="259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/>
                <a:t>P33</a:t>
              </a:r>
              <a14:m>
                <m:oMath xmlns:m="http://schemas.openxmlformats.org/officeDocument/2006/math">
                  <m:r>
                    <a:rPr lang="es-MX" sz="1100" i="0">
                      <a:latin typeface="Cambria Math" panose="02040503050406030204" pitchFamily="18" charset="0"/>
                    </a:rPr>
                    <m:t>=</m:t>
                  </m:r>
                  <m:r>
                    <a:rPr lang="es-MX" sz="1100" b="0" i="0">
                      <a:latin typeface="Cambria Math" panose="02040503050406030204" pitchFamily="18" charset="0"/>
                    </a:rPr>
                    <m:t>39</m:t>
                  </m:r>
                  <m:r>
                    <a:rPr lang="es-MX" sz="1100" i="0">
                      <a:latin typeface="Cambria Math" panose="02040503050406030204" pitchFamily="18" charset="0"/>
                    </a:rPr>
                    <m:t>+</m:t>
                  </m:r>
                  <m:r>
                    <a:rPr lang="es-MX" sz="1100" b="0" i="1">
                      <a:latin typeface="Cambria Math" panose="02040503050406030204" pitchFamily="18" charset="0"/>
                    </a:rPr>
                    <m:t>3</m:t>
                  </m:r>
                  <m:d>
                    <m:d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MX" sz="11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s-MX" sz="1100" b="0" i="1">
                              <a:latin typeface="Cambria Math" panose="02040503050406030204" pitchFamily="18" charset="0"/>
                            </a:rPr>
                            <m:t>3.2</m:t>
                          </m:r>
                        </m:num>
                        <m:den>
                          <m:r>
                            <a:rPr lang="es-MX" sz="1100" b="0" i="1">
                              <a:latin typeface="Cambria Math" panose="02040503050406030204" pitchFamily="18" charset="0"/>
                            </a:rPr>
                            <m:t>14</m:t>
                          </m:r>
                        </m:den>
                      </m:f>
                    </m:e>
                  </m:d>
                </m:oMath>
              </a14:m>
              <a:endParaRPr lang="es-MX" sz="1100"/>
            </a:p>
          </xdr:txBody>
        </xdr:sp>
      </mc:Choice>
      <mc:Fallback>
        <xdr:sp macro="" textlink="">
          <xdr:nvSpPr>
            <xdr:cNvPr id="14" name="CuadroTexto 13"/>
            <xdr:cNvSpPr txBox="1"/>
          </xdr:nvSpPr>
          <xdr:spPr>
            <a:xfrm>
              <a:off x="123825" y="6838950"/>
              <a:ext cx="1914525" cy="259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/>
                <a:t>P33</a:t>
              </a:r>
              <a:r>
                <a:rPr lang="es-MX" sz="1100" i="0">
                  <a:latin typeface="Cambria Math" panose="02040503050406030204" pitchFamily="18" charset="0"/>
                </a:rPr>
                <a:t>=</a:t>
              </a:r>
              <a:r>
                <a:rPr lang="es-MX" sz="1100" b="0" i="0">
                  <a:latin typeface="Cambria Math" panose="02040503050406030204" pitchFamily="18" charset="0"/>
                </a:rPr>
                <a:t>39</a:t>
              </a:r>
              <a:r>
                <a:rPr lang="es-MX" sz="1100" i="0">
                  <a:latin typeface="Cambria Math" panose="02040503050406030204" pitchFamily="18" charset="0"/>
                </a:rPr>
                <a:t>+</a:t>
              </a:r>
              <a:r>
                <a:rPr lang="es-MX" sz="1100" b="0" i="0">
                  <a:latin typeface="Cambria Math" panose="02040503050406030204" pitchFamily="18" charset="0"/>
                </a:rPr>
                <a:t>3</a:t>
              </a:r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3.2/14)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38</xdr:row>
      <xdr:rowOff>0</xdr:rowOff>
    </xdr:from>
    <xdr:ext cx="1914525" cy="3444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5" name="CuadroTexto 14"/>
            <xdr:cNvSpPr txBox="1"/>
          </xdr:nvSpPr>
          <xdr:spPr>
            <a:xfrm>
              <a:off x="0" y="7239000"/>
              <a:ext cx="1914525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/>
                <a:t>P33</a:t>
              </a:r>
              <a14:m>
                <m:oMath xmlns:m="http://schemas.openxmlformats.org/officeDocument/2006/math">
                  <m:r>
                    <a:rPr lang="es-MX" sz="1100" i="0">
                      <a:latin typeface="Cambria Math" panose="02040503050406030204" pitchFamily="18" charset="0"/>
                    </a:rPr>
                    <m:t>=</m:t>
                  </m:r>
                  <m:r>
                    <a:rPr lang="es-MX" sz="1100" b="0" i="0">
                      <a:latin typeface="Cambria Math" panose="02040503050406030204" pitchFamily="18" charset="0"/>
                    </a:rPr>
                    <m:t>39</m:t>
                  </m:r>
                  <m:r>
                    <a:rPr lang="es-MX" sz="1100" i="0">
                      <a:latin typeface="Cambria Math" panose="02040503050406030204" pitchFamily="18" charset="0"/>
                    </a:rPr>
                    <m:t>+</m:t>
                  </m:r>
                  <m:r>
                    <a:rPr lang="es-MX" sz="1100" b="0" i="1">
                      <a:latin typeface="Cambria Math" panose="02040503050406030204" pitchFamily="18" charset="0"/>
                    </a:rPr>
                    <m:t>0.685</m:t>
                  </m:r>
                </m:oMath>
              </a14:m>
              <a:endParaRPr lang="es-MX" sz="1100" b="0"/>
            </a:p>
            <a:p>
              <a:endParaRPr lang="es-MX" sz="1100"/>
            </a:p>
          </xdr:txBody>
        </xdr:sp>
      </mc:Choice>
      <mc:Fallback>
        <xdr:sp macro="" textlink="">
          <xdr:nvSpPr>
            <xdr:cNvPr id="15" name="CuadroTexto 14"/>
            <xdr:cNvSpPr txBox="1"/>
          </xdr:nvSpPr>
          <xdr:spPr>
            <a:xfrm>
              <a:off x="0" y="7239000"/>
              <a:ext cx="1914525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/>
                <a:t>P33</a:t>
              </a:r>
              <a:r>
                <a:rPr lang="es-MX" sz="1100" i="0">
                  <a:latin typeface="Cambria Math" panose="02040503050406030204" pitchFamily="18" charset="0"/>
                </a:rPr>
                <a:t>=</a:t>
              </a:r>
              <a:r>
                <a:rPr lang="es-MX" sz="1100" b="0" i="0">
                  <a:latin typeface="Cambria Math" panose="02040503050406030204" pitchFamily="18" charset="0"/>
                </a:rPr>
                <a:t>39</a:t>
              </a:r>
              <a:r>
                <a:rPr lang="es-MX" sz="1100" i="0">
                  <a:latin typeface="Cambria Math" panose="02040503050406030204" pitchFamily="18" charset="0"/>
                </a:rPr>
                <a:t>+</a:t>
              </a:r>
              <a:r>
                <a:rPr lang="es-MX" sz="1100" b="0" i="0">
                  <a:latin typeface="Cambria Math" panose="02040503050406030204" pitchFamily="18" charset="0"/>
                </a:rPr>
                <a:t>0.685</a:t>
              </a:r>
              <a:endParaRPr lang="es-MX" sz="1100" b="0"/>
            </a:p>
            <a:p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40</xdr:row>
      <xdr:rowOff>0</xdr:rowOff>
    </xdr:from>
    <xdr:ext cx="1914525" cy="3444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6" name="CuadroTexto 15"/>
            <xdr:cNvSpPr txBox="1"/>
          </xdr:nvSpPr>
          <xdr:spPr>
            <a:xfrm>
              <a:off x="0" y="7620000"/>
              <a:ext cx="1914525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/>
                <a:t>P33</a:t>
              </a:r>
              <a14:m>
                <m:oMath xmlns:m="http://schemas.openxmlformats.org/officeDocument/2006/math">
                  <m:r>
                    <a:rPr lang="es-MX" sz="1100" i="0">
                      <a:latin typeface="Cambria Math" panose="02040503050406030204" pitchFamily="18" charset="0"/>
                    </a:rPr>
                    <m:t>=</m:t>
                  </m:r>
                  <m:r>
                    <a:rPr lang="es-MX" sz="1100" b="0" i="0">
                      <a:latin typeface="Cambria Math" panose="02040503050406030204" pitchFamily="18" charset="0"/>
                    </a:rPr>
                    <m:t>39</m:t>
                  </m:r>
                  <m:r>
                    <a:rPr lang="es-MX" sz="1100" b="0" i="1">
                      <a:latin typeface="Cambria Math" panose="02040503050406030204" pitchFamily="18" charset="0"/>
                    </a:rPr>
                    <m:t>.685</m:t>
                  </m:r>
                </m:oMath>
              </a14:m>
              <a:endParaRPr lang="es-MX" sz="1100" b="0"/>
            </a:p>
            <a:p>
              <a:endParaRPr lang="es-MX" sz="1100"/>
            </a:p>
          </xdr:txBody>
        </xdr:sp>
      </mc:Choice>
      <mc:Fallback>
        <xdr:sp macro="" textlink="">
          <xdr:nvSpPr>
            <xdr:cNvPr id="16" name="CuadroTexto 15"/>
            <xdr:cNvSpPr txBox="1"/>
          </xdr:nvSpPr>
          <xdr:spPr>
            <a:xfrm>
              <a:off x="0" y="7620000"/>
              <a:ext cx="1914525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/>
                <a:t>P33</a:t>
              </a:r>
              <a:r>
                <a:rPr lang="es-MX" sz="1100" i="0">
                  <a:latin typeface="Cambria Math" panose="02040503050406030204" pitchFamily="18" charset="0"/>
                </a:rPr>
                <a:t>=</a:t>
              </a:r>
              <a:r>
                <a:rPr lang="es-MX" sz="1100" b="0" i="0">
                  <a:latin typeface="Cambria Math" panose="02040503050406030204" pitchFamily="18" charset="0"/>
                </a:rPr>
                <a:t>39.685</a:t>
              </a:r>
              <a:endParaRPr lang="es-MX" sz="1100" b="0"/>
            </a:p>
            <a:p>
              <a:endParaRPr lang="es-MX" sz="1100"/>
            </a:p>
          </xdr:txBody>
        </xdr:sp>
      </mc:Fallback>
    </mc:AlternateContent>
    <xdr:clientData/>
  </xdr:oneCellAnchor>
  <xdr:oneCellAnchor>
    <xdr:from>
      <xdr:col>5</xdr:col>
      <xdr:colOff>142875</xdr:colOff>
      <xdr:row>0</xdr:row>
      <xdr:rowOff>0</xdr:rowOff>
    </xdr:from>
    <xdr:ext cx="541238" cy="1753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9" name="CuadroTexto 18"/>
            <xdr:cNvSpPr txBox="1"/>
          </xdr:nvSpPr>
          <xdr:spPr>
            <a:xfrm>
              <a:off x="4429125" y="0"/>
              <a:ext cx="541238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MX" sz="1100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s-MX" sz="1100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s-MX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−</m:t>
                            </m:r>
                            <m:acc>
                              <m:accPr>
                                <m:chr m:val="̅"/>
                                <m:ctrlPr>
                                  <a:rPr lang="es-MX" sz="1100" i="1">
                                    <a:latin typeface="Cambria Math" panose="02040503050406030204" pitchFamily="18" charset="0"/>
                                  </a:rPr>
                                </m:ctrlPr>
                              </m:accPr>
                              <m:e>
                                <m:r>
                                  <a:rPr lang="es-MX" sz="110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</m:acc>
                          </m:e>
                        </m:d>
                      </m:e>
                      <m:sup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19" name="CuadroTexto 18"/>
            <xdr:cNvSpPr txBox="1"/>
          </xdr:nvSpPr>
          <xdr:spPr>
            <a:xfrm>
              <a:off x="4429125" y="0"/>
              <a:ext cx="541238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(𝑥−𝑥 ̅ )^2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342900</xdr:colOff>
      <xdr:row>9</xdr:row>
      <xdr:rowOff>19050</xdr:rowOff>
    </xdr:from>
    <xdr:ext cx="333375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1" name="CuadroTexto 20"/>
            <xdr:cNvSpPr txBox="1"/>
          </xdr:nvSpPr>
          <xdr:spPr>
            <a:xfrm>
              <a:off x="342900" y="1733550"/>
              <a:ext cx="33337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21" name="CuadroTexto 20"/>
            <xdr:cNvSpPr txBox="1"/>
          </xdr:nvSpPr>
          <xdr:spPr>
            <a:xfrm>
              <a:off x="342900" y="1733550"/>
              <a:ext cx="33337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𝑥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6</xdr:col>
      <xdr:colOff>0</xdr:colOff>
      <xdr:row>0</xdr:row>
      <xdr:rowOff>0</xdr:rowOff>
    </xdr:from>
    <xdr:ext cx="644022" cy="1753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4" name="CuadroTexto 43"/>
            <xdr:cNvSpPr txBox="1"/>
          </xdr:nvSpPr>
          <xdr:spPr>
            <a:xfrm>
              <a:off x="5105400" y="0"/>
              <a:ext cx="644022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MX" sz="1100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s-MX" sz="1100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s-MX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−</m:t>
                            </m:r>
                            <m:acc>
                              <m:accPr>
                                <m:chr m:val="̅"/>
                                <m:ctrlPr>
                                  <a:rPr lang="es-MX" sz="1100" i="1">
                                    <a:latin typeface="Cambria Math" panose="02040503050406030204" pitchFamily="18" charset="0"/>
                                  </a:rPr>
                                </m:ctrlPr>
                              </m:accPr>
                              <m:e>
                                <m:r>
                                  <a:rPr lang="es-MX" sz="110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</m:acc>
                          </m:e>
                        </m:d>
                      </m:e>
                      <m:sup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s-MX" sz="1100" b="0" i="0">
                            <a:latin typeface="Cambria Math" panose="02040503050406030204" pitchFamily="18" charset="0"/>
                          </a:rPr>
                          <m:t>.</m:t>
                        </m:r>
                      </m:sup>
                    </m:sSup>
                    <m:r>
                      <a:rPr lang="es-MX" sz="1100" b="0" i="1">
                        <a:latin typeface="Cambria Math" panose="02040503050406030204" pitchFamily="18" charset="0"/>
                      </a:rPr>
                      <m:t>𝑓</m:t>
                    </m:r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44" name="CuadroTexto 43"/>
            <xdr:cNvSpPr txBox="1"/>
          </xdr:nvSpPr>
          <xdr:spPr>
            <a:xfrm>
              <a:off x="5105400" y="0"/>
              <a:ext cx="644022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(𝑥−𝑥 ̅ )^(2</a:t>
              </a:r>
              <a:r>
                <a:rPr lang="es-MX" sz="1100" b="0" i="0">
                  <a:latin typeface="Cambria Math" panose="02040503050406030204" pitchFamily="18" charset="0"/>
                </a:rPr>
                <a:t>.) 𝑓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352425</xdr:colOff>
      <xdr:row>9</xdr:row>
      <xdr:rowOff>133350</xdr:rowOff>
    </xdr:from>
    <xdr:ext cx="872868" cy="32149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5" name="CuadroTexto 44"/>
            <xdr:cNvSpPr txBox="1"/>
          </xdr:nvSpPr>
          <xdr:spPr>
            <a:xfrm>
              <a:off x="3114675" y="1847850"/>
              <a:ext cx="872868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MX" sz="1100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𝛤</m:t>
                        </m:r>
                      </m:e>
                      <m:sup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9316.45</m:t>
                        </m:r>
                      </m:num>
                      <m:den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40</m:t>
                        </m:r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45" name="CuadroTexto 44"/>
            <xdr:cNvSpPr txBox="1"/>
          </xdr:nvSpPr>
          <xdr:spPr>
            <a:xfrm>
              <a:off x="3114675" y="1847850"/>
              <a:ext cx="872868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𝛤^2=9316.45/40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5</xdr:col>
      <xdr:colOff>95250</xdr:colOff>
      <xdr:row>10</xdr:row>
      <xdr:rowOff>0</xdr:rowOff>
    </xdr:from>
    <xdr:ext cx="817531" cy="19575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6" name="CuadroTexto 45"/>
            <xdr:cNvSpPr txBox="1"/>
          </xdr:nvSpPr>
          <xdr:spPr>
            <a:xfrm>
              <a:off x="4381500" y="1905000"/>
              <a:ext cx="817531" cy="195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i="1">
                        <a:latin typeface="Cambria Math" panose="02040503050406030204" pitchFamily="18" charset="0"/>
                      </a:rPr>
                      <m:t>𝛤</m:t>
                    </m:r>
                    <m:r>
                      <a:rPr lang="es-MX" sz="1100" i="0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233.16</m:t>
                        </m:r>
                      </m:e>
                    </m:rad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46" name="CuadroTexto 45"/>
            <xdr:cNvSpPr txBox="1"/>
          </xdr:nvSpPr>
          <xdr:spPr>
            <a:xfrm>
              <a:off x="4381500" y="1905000"/>
              <a:ext cx="817531" cy="195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𝛤=√233.16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6</xdr:col>
      <xdr:colOff>419100</xdr:colOff>
      <xdr:row>9</xdr:row>
      <xdr:rowOff>180975</xdr:rowOff>
    </xdr:from>
    <xdr:ext cx="744306" cy="3444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7" name="CuadroTexto 46"/>
            <xdr:cNvSpPr txBox="1"/>
          </xdr:nvSpPr>
          <xdr:spPr>
            <a:xfrm>
              <a:off x="5524500" y="1895475"/>
              <a:ext cx="744306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i="1">
                        <a:latin typeface="Cambria Math" panose="02040503050406030204" pitchFamily="18" charset="0"/>
                      </a:rPr>
                      <m:t>𝛤</m:t>
                    </m:r>
                    <m:r>
                      <a:rPr lang="es-MX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MX" sz="1100" b="0" i="0">
                        <a:latin typeface="Cambria Math" panose="02040503050406030204" pitchFamily="18" charset="0"/>
                      </a:rPr>
                      <m:t>15.269</m:t>
                    </m:r>
                  </m:oMath>
                </m:oMathPara>
              </a14:m>
              <a:endParaRPr lang="es-MX" sz="1100" b="0"/>
            </a:p>
            <a:p>
              <a:endParaRPr lang="es-MX" sz="1100"/>
            </a:p>
          </xdr:txBody>
        </xdr:sp>
      </mc:Choice>
      <mc:Fallback>
        <xdr:sp macro="" textlink="">
          <xdr:nvSpPr>
            <xdr:cNvPr id="47" name="CuadroTexto 46"/>
            <xdr:cNvSpPr txBox="1"/>
          </xdr:nvSpPr>
          <xdr:spPr>
            <a:xfrm>
              <a:off x="5524500" y="1895475"/>
              <a:ext cx="744306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𝛤=</a:t>
              </a:r>
              <a:r>
                <a:rPr lang="es-MX" sz="1100" b="0" i="0">
                  <a:latin typeface="Cambria Math" panose="02040503050406030204" pitchFamily="18" charset="0"/>
                </a:rPr>
                <a:t>15.269</a:t>
              </a:r>
              <a:endParaRPr lang="es-MX" sz="1100" b="0"/>
            </a:p>
            <a:p>
              <a:endParaRPr lang="es-MX" sz="1100"/>
            </a:p>
          </xdr:txBody>
        </xdr:sp>
      </mc:Fallback>
    </mc:AlternateContent>
    <xdr:clientData/>
  </xdr:oneCellAnchor>
  <xdr:oneCellAnchor>
    <xdr:from>
      <xdr:col>7</xdr:col>
      <xdr:colOff>485775</xdr:colOff>
      <xdr:row>1</xdr:row>
      <xdr:rowOff>123825</xdr:rowOff>
    </xdr:from>
    <xdr:ext cx="784895" cy="31688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8" name="CuadroTexto 47"/>
            <xdr:cNvSpPr txBox="1"/>
          </xdr:nvSpPr>
          <xdr:spPr>
            <a:xfrm>
              <a:off x="6353175" y="314325"/>
              <a:ext cx="78489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𝑣</m:t>
                        </m:r>
                      </m:sub>
                    </m:sSub>
                    <m:r>
                      <a:rPr lang="es-MX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𝛤</m:t>
                        </m:r>
                      </m:num>
                      <m:den>
                        <m:acc>
                          <m:accPr>
                            <m:chr m:val="̅"/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MX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den>
                    </m:f>
                    <m:r>
                      <a:rPr lang="es-MX" sz="1100" i="0">
                        <a:latin typeface="Cambria Math" panose="02040503050406030204" pitchFamily="18" charset="0"/>
                      </a:rPr>
                      <m:t>⋅100</m:t>
                    </m:r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48" name="CuadroTexto 47"/>
            <xdr:cNvSpPr txBox="1"/>
          </xdr:nvSpPr>
          <xdr:spPr>
            <a:xfrm>
              <a:off x="6353175" y="314325"/>
              <a:ext cx="78489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𝐶_𝑣=𝛤/𝑥 ̅ ⋅100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7</xdr:col>
      <xdr:colOff>495300</xdr:colOff>
      <xdr:row>3</xdr:row>
      <xdr:rowOff>142875</xdr:rowOff>
    </xdr:from>
    <xdr:ext cx="1114472" cy="32149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0" name="CuadroTexto 49"/>
            <xdr:cNvSpPr txBox="1"/>
          </xdr:nvSpPr>
          <xdr:spPr>
            <a:xfrm>
              <a:off x="6362700" y="714375"/>
              <a:ext cx="1114472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𝑣</m:t>
                        </m:r>
                      </m:sub>
                    </m:sSub>
                    <m:r>
                      <a:rPr lang="es-MX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15.269</m:t>
                        </m:r>
                      </m:num>
                      <m:den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42.07</m:t>
                        </m:r>
                      </m:den>
                    </m:f>
                    <m:r>
                      <a:rPr lang="es-MX" sz="1100" i="0">
                        <a:latin typeface="Cambria Math" panose="02040503050406030204" pitchFamily="18" charset="0"/>
                      </a:rPr>
                      <m:t>⋅100</m:t>
                    </m:r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50" name="CuadroTexto 49"/>
            <xdr:cNvSpPr txBox="1"/>
          </xdr:nvSpPr>
          <xdr:spPr>
            <a:xfrm>
              <a:off x="6362700" y="714375"/>
              <a:ext cx="1114472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𝐶_𝑣=</a:t>
              </a:r>
              <a:r>
                <a:rPr lang="es-MX" sz="1100" b="0" i="0">
                  <a:latin typeface="Cambria Math" panose="02040503050406030204" pitchFamily="18" charset="0"/>
                </a:rPr>
                <a:t>15.269/42.07</a:t>
              </a:r>
              <a:r>
                <a:rPr lang="es-MX" sz="1100" i="0">
                  <a:latin typeface="Cambria Math" panose="02040503050406030204" pitchFamily="18" charset="0"/>
                </a:rPr>
                <a:t>⋅100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7</xdr:col>
      <xdr:colOff>533400</xdr:colOff>
      <xdr:row>6</xdr:row>
      <xdr:rowOff>19050</xdr:rowOff>
    </xdr:from>
    <xdr:ext cx="639919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1" name="CuadroTexto 50"/>
            <xdr:cNvSpPr txBox="1"/>
          </xdr:nvSpPr>
          <xdr:spPr>
            <a:xfrm>
              <a:off x="6400800" y="1162050"/>
              <a:ext cx="63991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𝑣</m:t>
                        </m:r>
                      </m:sub>
                    </m:sSub>
                    <m:r>
                      <a:rPr lang="es-MX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MX" sz="1100" b="0" i="0">
                        <a:latin typeface="Cambria Math" panose="02040503050406030204" pitchFamily="18" charset="0"/>
                      </a:rPr>
                      <m:t>36%</m:t>
                    </m:r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51" name="CuadroTexto 50"/>
            <xdr:cNvSpPr txBox="1"/>
          </xdr:nvSpPr>
          <xdr:spPr>
            <a:xfrm>
              <a:off x="6400800" y="1162050"/>
              <a:ext cx="63991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𝐶_𝑣=</a:t>
              </a:r>
              <a:r>
                <a:rPr lang="es-MX" sz="1100" b="0" i="0">
                  <a:latin typeface="Cambria Math" panose="02040503050406030204" pitchFamily="18" charset="0"/>
                </a:rPr>
                <a:t>36%</a:t>
              </a:r>
              <a:endParaRPr lang="es-MX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H15" sqref="H15"/>
    </sheetView>
  </sheetViews>
  <sheetFormatPr baseColWidth="10" defaultRowHeight="15" x14ac:dyDescent="0.25"/>
  <cols>
    <col min="1" max="1" width="17.42578125" customWidth="1"/>
    <col min="2" max="2" width="12.5703125" customWidth="1"/>
    <col min="6" max="6" width="12.28515625" customWidth="1"/>
  </cols>
  <sheetData>
    <row r="1" spans="1:7" x14ac:dyDescent="0.25">
      <c r="A1" s="1" t="s">
        <v>0</v>
      </c>
      <c r="B1" s="1" t="s">
        <v>8</v>
      </c>
      <c r="C1" s="1" t="s">
        <v>9</v>
      </c>
      <c r="D1" s="1" t="s">
        <v>10</v>
      </c>
      <c r="E1" s="1" t="s">
        <v>25</v>
      </c>
      <c r="F1" s="1"/>
    </row>
    <row r="2" spans="1:7" x14ac:dyDescent="0.25">
      <c r="A2" s="3" t="s">
        <v>1</v>
      </c>
      <c r="B2" s="5">
        <f>SUM(33,36)/2</f>
        <v>34.5</v>
      </c>
      <c r="C2" s="5">
        <v>1</v>
      </c>
      <c r="D2" s="5">
        <v>1</v>
      </c>
      <c r="E2" s="13">
        <f>B2*C2</f>
        <v>34.5</v>
      </c>
      <c r="F2" s="13">
        <f>POWER(B2-B10,2)</f>
        <v>57.380625000000045</v>
      </c>
      <c r="G2" s="13">
        <f>F2*C2</f>
        <v>57.380625000000045</v>
      </c>
    </row>
    <row r="3" spans="1:7" x14ac:dyDescent="0.25">
      <c r="A3" s="4" t="s">
        <v>2</v>
      </c>
      <c r="B3" s="5">
        <f>SUM(36+39)/2</f>
        <v>37.5</v>
      </c>
      <c r="C3" s="5">
        <v>9</v>
      </c>
      <c r="D3" s="5">
        <f>D2+C3</f>
        <v>10</v>
      </c>
      <c r="E3" s="13">
        <f>B3*C3</f>
        <v>337.5</v>
      </c>
      <c r="F3" s="13">
        <f>POWER(B3-B10,2)</f>
        <v>20.930625000000028</v>
      </c>
      <c r="G3" s="13">
        <f t="shared" ref="G3:G8" si="0">F3*C3</f>
        <v>188.37562500000024</v>
      </c>
    </row>
    <row r="4" spans="1:7" x14ac:dyDescent="0.25">
      <c r="A4" s="4" t="s">
        <v>3</v>
      </c>
      <c r="B4" s="5">
        <f>SUM(39,42)/2</f>
        <v>40.5</v>
      </c>
      <c r="C4" s="5">
        <v>14</v>
      </c>
      <c r="D4" s="5">
        <f t="shared" ref="D4:D8" si="1">D3+C4</f>
        <v>24</v>
      </c>
      <c r="E4" s="13">
        <f t="shared" ref="E3:E8" si="2">B4*C4</f>
        <v>567</v>
      </c>
      <c r="F4" s="13">
        <f>POWER(B4-B10,2)</f>
        <v>2.4806250000000087</v>
      </c>
      <c r="G4" s="13">
        <f t="shared" si="0"/>
        <v>34.728750000000119</v>
      </c>
    </row>
    <row r="5" spans="1:7" x14ac:dyDescent="0.25">
      <c r="A5" s="4" t="s">
        <v>4</v>
      </c>
      <c r="B5" s="5">
        <f>SUM(42+45)/2</f>
        <v>43.5</v>
      </c>
      <c r="C5" s="5">
        <v>7</v>
      </c>
      <c r="D5" s="5">
        <f t="shared" si="1"/>
        <v>31</v>
      </c>
      <c r="E5" s="13">
        <f t="shared" si="2"/>
        <v>304.5</v>
      </c>
      <c r="F5" s="13">
        <f>POWER(B5-B10,2)</f>
        <v>2.0306249999999917</v>
      </c>
      <c r="G5" s="13">
        <f t="shared" si="0"/>
        <v>14.214374999999942</v>
      </c>
    </row>
    <row r="6" spans="1:7" x14ac:dyDescent="0.25">
      <c r="A6" s="4" t="s">
        <v>5</v>
      </c>
      <c r="B6" s="5">
        <f>SUM(45,48)/2</f>
        <v>46.5</v>
      </c>
      <c r="C6" s="5">
        <v>4</v>
      </c>
      <c r="D6" s="5">
        <f t="shared" si="1"/>
        <v>35</v>
      </c>
      <c r="E6" s="13">
        <f t="shared" si="2"/>
        <v>186</v>
      </c>
      <c r="F6" s="13">
        <f t="shared" ref="F3:F8" si="3">POWER(B6-B14,2)</f>
        <v>2162.25</v>
      </c>
      <c r="G6" s="13">
        <f t="shared" si="0"/>
        <v>8649</v>
      </c>
    </row>
    <row r="7" spans="1:7" x14ac:dyDescent="0.25">
      <c r="A7" s="4" t="s">
        <v>6</v>
      </c>
      <c r="B7" s="5">
        <f>SUM(48,51)/2</f>
        <v>49.5</v>
      </c>
      <c r="C7" s="5">
        <v>3</v>
      </c>
      <c r="D7" s="5">
        <f t="shared" si="1"/>
        <v>38</v>
      </c>
      <c r="E7" s="13">
        <f t="shared" si="2"/>
        <v>148.5</v>
      </c>
      <c r="F7" s="13">
        <f>POWER(B7-B10,2)</f>
        <v>55.130624999999959</v>
      </c>
      <c r="G7" s="13">
        <f t="shared" si="0"/>
        <v>165.39187499999989</v>
      </c>
    </row>
    <row r="8" spans="1:7" x14ac:dyDescent="0.25">
      <c r="A8" s="4" t="s">
        <v>7</v>
      </c>
      <c r="B8" s="5">
        <f>SUM(51+54)/2</f>
        <v>52.5</v>
      </c>
      <c r="C8" s="5">
        <v>2</v>
      </c>
      <c r="D8" s="5">
        <f t="shared" si="1"/>
        <v>40</v>
      </c>
      <c r="E8" s="13">
        <f t="shared" si="2"/>
        <v>105</v>
      </c>
      <c r="F8" s="13">
        <f>POWER(B8-B10,2)</f>
        <v>108.68062499999994</v>
      </c>
      <c r="G8" s="13">
        <f t="shared" si="0"/>
        <v>217.36124999999987</v>
      </c>
    </row>
    <row r="9" spans="1:7" x14ac:dyDescent="0.25">
      <c r="A9" s="2" t="s">
        <v>11</v>
      </c>
      <c r="C9">
        <f>SUM(C2:C8)</f>
        <v>40</v>
      </c>
      <c r="E9" s="12">
        <f>SUM(E2:E8)</f>
        <v>1683</v>
      </c>
      <c r="G9" s="14">
        <f>SUM(G2:G8)</f>
        <v>9326.4524999999994</v>
      </c>
    </row>
    <row r="10" spans="1:7" x14ac:dyDescent="0.25">
      <c r="A10" s="2"/>
      <c r="B10" s="14">
        <f>E9/C9</f>
        <v>42.075000000000003</v>
      </c>
    </row>
    <row r="11" spans="1:7" x14ac:dyDescent="0.25">
      <c r="A11" s="2" t="s">
        <v>26</v>
      </c>
      <c r="B11" s="14">
        <f>G9/C9</f>
        <v>233.16131249999998</v>
      </c>
      <c r="C11" t="s">
        <v>27</v>
      </c>
    </row>
    <row r="12" spans="1:7" x14ac:dyDescent="0.25">
      <c r="A12" s="2"/>
    </row>
    <row r="13" spans="1:7" x14ac:dyDescent="0.25">
      <c r="A13" s="6" t="s">
        <v>12</v>
      </c>
      <c r="B13" s="6" t="s">
        <v>13</v>
      </c>
      <c r="E13" s="6" t="s">
        <v>14</v>
      </c>
    </row>
    <row r="18" spans="1:7" x14ac:dyDescent="0.25">
      <c r="A18" s="7" t="s">
        <v>15</v>
      </c>
      <c r="C18" s="7" t="s">
        <v>13</v>
      </c>
      <c r="F18" s="9"/>
      <c r="G18" s="9"/>
    </row>
    <row r="19" spans="1:7" x14ac:dyDescent="0.25">
      <c r="F19" s="9"/>
      <c r="G19" s="9"/>
    </row>
    <row r="20" spans="1:7" x14ac:dyDescent="0.25">
      <c r="C20" s="8" t="s">
        <v>16</v>
      </c>
      <c r="D20" s="8" t="s">
        <v>18</v>
      </c>
    </row>
    <row r="21" spans="1:7" x14ac:dyDescent="0.25">
      <c r="C21" s="8" t="s">
        <v>17</v>
      </c>
      <c r="D21" s="8" t="s">
        <v>19</v>
      </c>
    </row>
    <row r="32" spans="1:7" x14ac:dyDescent="0.25">
      <c r="A32" s="10" t="s">
        <v>20</v>
      </c>
      <c r="C32" s="10" t="s">
        <v>13</v>
      </c>
    </row>
    <row r="34" spans="3:4" x14ac:dyDescent="0.25">
      <c r="C34" s="11" t="s">
        <v>21</v>
      </c>
      <c r="D34" s="11" t="s">
        <v>23</v>
      </c>
    </row>
    <row r="35" spans="3:4" x14ac:dyDescent="0.25">
      <c r="C35" s="11" t="s">
        <v>22</v>
      </c>
      <c r="D35" s="11" t="s">
        <v>24</v>
      </c>
    </row>
  </sheetData>
  <conditionalFormatting sqref="A2:A8">
    <cfRule type="uniqu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TEJEDA</dc:creator>
  <cp:lastModifiedBy>DANIEL TEJEDA</cp:lastModifiedBy>
  <dcterms:created xsi:type="dcterms:W3CDTF">2023-07-22T20:50:00Z</dcterms:created>
  <dcterms:modified xsi:type="dcterms:W3CDTF">2023-07-22T23:08:53Z</dcterms:modified>
</cp:coreProperties>
</file>