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95"/>
  </bookViews>
  <sheets>
    <sheet name="Hoja1" sheetId="1" r:id="rId1"/>
    <sheet name="Hoja2" sheetId="2" r:id="rId2"/>
  </sheets>
  <calcPr calcId="144525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9" i="1"/>
  <c r="M11" i="1" s="1"/>
  <c r="M12" i="1" s="1"/>
  <c r="F11" i="1"/>
  <c r="C11" i="1" s="1"/>
  <c r="E5" i="1"/>
  <c r="B5" i="1"/>
  <c r="C128" i="1" l="1"/>
  <c r="C126" i="1"/>
  <c r="C124" i="1"/>
  <c r="C122" i="1"/>
  <c r="C120" i="1"/>
  <c r="C118" i="1"/>
  <c r="C116" i="1"/>
  <c r="C114" i="1"/>
  <c r="C112" i="1"/>
  <c r="C110" i="1"/>
  <c r="C108" i="1"/>
  <c r="C106" i="1"/>
  <c r="C104" i="1"/>
  <c r="C102" i="1"/>
  <c r="C100" i="1"/>
  <c r="C98" i="1"/>
  <c r="C96" i="1"/>
  <c r="C94" i="1"/>
  <c r="C92" i="1"/>
  <c r="C90" i="1"/>
  <c r="C88" i="1"/>
  <c r="C86" i="1"/>
  <c r="C84" i="1"/>
  <c r="C82" i="1"/>
  <c r="C80" i="1"/>
  <c r="C78" i="1"/>
  <c r="C76" i="1"/>
  <c r="C74" i="1"/>
  <c r="C72" i="1"/>
  <c r="C70" i="1"/>
  <c r="C68" i="1"/>
  <c r="C66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9" i="1"/>
  <c r="C127" i="1"/>
  <c r="C125" i="1"/>
  <c r="C123" i="1"/>
  <c r="C121" i="1"/>
  <c r="C119" i="1"/>
  <c r="C117" i="1"/>
  <c r="C115" i="1"/>
  <c r="C113" i="1"/>
  <c r="C111" i="1"/>
  <c r="C109" i="1"/>
  <c r="C107" i="1"/>
  <c r="C105" i="1"/>
  <c r="C103" i="1"/>
  <c r="C101" i="1"/>
  <c r="C99" i="1"/>
  <c r="C97" i="1"/>
  <c r="C95" i="1"/>
  <c r="C93" i="1"/>
  <c r="C91" i="1"/>
  <c r="C89" i="1"/>
  <c r="C87" i="1"/>
  <c r="C85" i="1"/>
  <c r="C83" i="1"/>
  <c r="C81" i="1"/>
  <c r="C79" i="1"/>
  <c r="C77" i="1"/>
  <c r="C75" i="1"/>
  <c r="C73" i="1"/>
  <c r="C71" i="1"/>
  <c r="C69" i="1"/>
  <c r="C67" i="1"/>
  <c r="C65" i="1"/>
  <c r="C63" i="1"/>
  <c r="C61" i="1"/>
  <c r="C59" i="1"/>
  <c r="C57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F12" i="1" l="1"/>
</calcChain>
</file>

<file path=xl/sharedStrings.xml><?xml version="1.0" encoding="utf-8"?>
<sst xmlns="http://schemas.openxmlformats.org/spreadsheetml/2006/main" count="28" uniqueCount="17">
  <si>
    <t>Co</t>
  </si>
  <si>
    <t>tiempo</t>
  </si>
  <si>
    <t>interes</t>
  </si>
  <si>
    <t>Cf</t>
  </si>
  <si>
    <t>Ejercicio 1</t>
  </si>
  <si>
    <t>Ejercicio 2</t>
  </si>
  <si>
    <t>Ejercicio 3</t>
  </si>
  <si>
    <t>Ejercicio 4</t>
  </si>
  <si>
    <t>Mensualidad</t>
  </si>
  <si>
    <t>Restantes</t>
  </si>
  <si>
    <t>Generado</t>
  </si>
  <si>
    <t>Pago</t>
  </si>
  <si>
    <t>tiempo mes</t>
  </si>
  <si>
    <t>Inter mens</t>
  </si>
  <si>
    <t>inter anual</t>
  </si>
  <si>
    <t>Restante</t>
  </si>
  <si>
    <t>Ganancia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</si>
</sst>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rgb="FF2F5496"/>
      <name val="Gill Sans MT"/>
      <family val="2"/>
    </font>
    <font>
      <i/>
      <sz val="16"/>
      <color rgb="FF131E32"/>
      <name val="Gill Sans MT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9" fontId="0" fillId="3" borderId="1" xfId="2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9" fontId="0" fillId="4" borderId="1" xfId="2" applyFont="1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10" fontId="0" fillId="5" borderId="1" xfId="2" applyNumberFormat="1" applyFont="1" applyFill="1" applyBorder="1" applyAlignment="1">
      <alignment horizontal="center" vertical="center"/>
    </xf>
    <xf numFmtId="4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4" fontId="2" fillId="7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4" fontId="2" fillId="8" borderId="1" xfId="1" applyFont="1" applyFill="1" applyBorder="1" applyAlignment="1">
      <alignment horizontal="center" vertical="center"/>
    </xf>
    <xf numFmtId="44" fontId="2" fillId="9" borderId="1" xfId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44" fontId="0" fillId="10" borderId="1" xfId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44" fontId="2" fillId="11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20</xdr:row>
      <xdr:rowOff>76200</xdr:rowOff>
    </xdr:from>
    <xdr:to>
      <xdr:col>12</xdr:col>
      <xdr:colOff>210820</xdr:colOff>
      <xdr:row>35</xdr:row>
      <xdr:rowOff>90170</xdr:rowOff>
    </xdr:to>
    <xdr:pic>
      <xdr:nvPicPr>
        <xdr:cNvPr id="2" name="Picture 7" descr="A picture containing drawing&#10;&#10;Description automatically generated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76" b="28505"/>
        <a:stretch>
          <a:fillRect/>
        </a:stretch>
      </xdr:blipFill>
      <xdr:spPr bwMode="auto">
        <a:xfrm>
          <a:off x="3524250" y="3886200"/>
          <a:ext cx="6192520" cy="28714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400050</xdr:colOff>
      <xdr:row>39</xdr:row>
      <xdr:rowOff>133350</xdr:rowOff>
    </xdr:from>
    <xdr:to>
      <xdr:col>11</xdr:col>
      <xdr:colOff>390525</xdr:colOff>
      <xdr:row>52</xdr:row>
      <xdr:rowOff>19050</xdr:rowOff>
    </xdr:to>
    <xdr:sp macro="" textlink="">
      <xdr:nvSpPr>
        <xdr:cNvPr id="3" name="2 CuadroTexto"/>
        <xdr:cNvSpPr txBox="1"/>
      </xdr:nvSpPr>
      <xdr:spPr>
        <a:xfrm>
          <a:off x="4286250" y="7562850"/>
          <a:ext cx="4848225" cy="236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Nombre del Alumno: juan Antonio Espinosa Hernández  </a:t>
          </a:r>
        </a:p>
        <a:p>
          <a:r>
            <a:rPr lang="es-MX" sz="1100"/>
            <a:t>Nombre del tema: practicas  </a:t>
          </a:r>
        </a:p>
        <a:p>
          <a:r>
            <a:rPr lang="es-MX" sz="1100"/>
            <a:t>Parcial: 3 </a:t>
          </a:r>
        </a:p>
        <a:p>
          <a:r>
            <a:rPr lang="es-MX" sz="1100"/>
            <a:t>Nombre de la Materia: matemáticas financieras  </a:t>
          </a:r>
        </a:p>
        <a:p>
          <a:r>
            <a:rPr lang="es-MX" sz="1100"/>
            <a:t>Nombre del profesor: Jorge sebastian Domínguez torres  </a:t>
          </a:r>
        </a:p>
        <a:p>
          <a:r>
            <a:rPr lang="es-MX" sz="1100"/>
            <a:t>Nombre de la Licenciatura: administración y estrategias de negocios  Cuatrimestre: 1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topLeftCell="A31" zoomScaleNormal="100" workbookViewId="0">
      <selection activeCell="E41" sqref="E41"/>
    </sheetView>
  </sheetViews>
  <sheetFormatPr baseColWidth="10" defaultRowHeight="15" x14ac:dyDescent="0.25"/>
  <cols>
    <col min="1" max="1" width="11.42578125" style="2" customWidth="1"/>
    <col min="2" max="2" width="12.5703125" style="2" bestFit="1" customWidth="1"/>
    <col min="3" max="3" width="11.42578125" style="2" customWidth="1"/>
    <col min="4" max="5" width="11.42578125" style="2"/>
    <col min="6" max="6" width="14.140625" style="2" bestFit="1" customWidth="1"/>
    <col min="7" max="7" width="11.42578125" style="2"/>
    <col min="8" max="8" width="11.85546875" style="2" customWidth="1"/>
    <col min="9" max="9" width="11.42578125" style="2"/>
    <col min="10" max="10" width="12.5703125" style="2" bestFit="1" customWidth="1"/>
    <col min="11" max="12" width="11.42578125" style="2"/>
    <col min="13" max="13" width="12.5703125" style="2" bestFit="1" customWidth="1"/>
  </cols>
  <sheetData>
    <row r="1" spans="1:13" x14ac:dyDescent="0.25">
      <c r="A1" s="35" t="s">
        <v>4</v>
      </c>
      <c r="B1" s="35"/>
      <c r="D1" s="36" t="s">
        <v>5</v>
      </c>
      <c r="E1" s="36"/>
      <c r="F1" s="1"/>
      <c r="G1" s="1"/>
    </row>
    <row r="2" spans="1:13" x14ac:dyDescent="0.25">
      <c r="A2" s="6" t="s">
        <v>0</v>
      </c>
      <c r="B2" s="7">
        <v>50000</v>
      </c>
      <c r="D2" s="12" t="s">
        <v>0</v>
      </c>
      <c r="E2" s="13">
        <v>10000</v>
      </c>
      <c r="F2" s="3"/>
      <c r="G2" s="3"/>
    </row>
    <row r="3" spans="1:13" x14ac:dyDescent="0.25">
      <c r="A3" s="6" t="s">
        <v>1</v>
      </c>
      <c r="B3" s="6">
        <v>5</v>
      </c>
      <c r="D3" s="12" t="s">
        <v>1</v>
      </c>
      <c r="E3" s="12">
        <v>10</v>
      </c>
      <c r="F3" s="1"/>
      <c r="G3" s="1"/>
    </row>
    <row r="4" spans="1:13" x14ac:dyDescent="0.25">
      <c r="A4" s="6" t="s">
        <v>2</v>
      </c>
      <c r="B4" s="8">
        <v>0.2</v>
      </c>
      <c r="D4" s="12" t="s">
        <v>2</v>
      </c>
      <c r="E4" s="14">
        <v>0.15</v>
      </c>
      <c r="F4" s="4"/>
      <c r="G4" s="4"/>
    </row>
    <row r="5" spans="1:13" x14ac:dyDescent="0.25">
      <c r="A5" s="27" t="s">
        <v>3</v>
      </c>
      <c r="B5" s="26">
        <f>B2*((1+B4)^B3)</f>
        <v>124416</v>
      </c>
      <c r="D5" s="24" t="s">
        <v>3</v>
      </c>
      <c r="E5" s="25">
        <f>E2*((1+E4)^E3)</f>
        <v>40455.57735707907</v>
      </c>
      <c r="F5" s="5"/>
      <c r="G5" s="5"/>
    </row>
    <row r="7" spans="1:13" x14ac:dyDescent="0.25">
      <c r="A7" s="37" t="s">
        <v>6</v>
      </c>
      <c r="B7" s="37"/>
      <c r="C7" s="37"/>
      <c r="D7" s="37"/>
      <c r="E7" s="37"/>
      <c r="F7" s="37"/>
      <c r="H7" s="32" t="s">
        <v>7</v>
      </c>
      <c r="I7" s="33"/>
      <c r="J7" s="33"/>
      <c r="K7" s="33"/>
      <c r="L7" s="33"/>
      <c r="M7" s="34"/>
    </row>
    <row r="8" spans="1:13" x14ac:dyDescent="0.25">
      <c r="A8" s="20" t="s">
        <v>8</v>
      </c>
      <c r="B8" s="20" t="s">
        <v>9</v>
      </c>
      <c r="C8" s="20" t="s">
        <v>10</v>
      </c>
      <c r="E8" s="21" t="s">
        <v>11</v>
      </c>
      <c r="F8" s="15">
        <v>4000</v>
      </c>
      <c r="H8" s="28" t="s">
        <v>8</v>
      </c>
      <c r="I8" s="28" t="s">
        <v>15</v>
      </c>
      <c r="J8" s="28" t="s">
        <v>10</v>
      </c>
      <c r="L8" s="28" t="s">
        <v>11</v>
      </c>
      <c r="M8" s="29">
        <v>20000</v>
      </c>
    </row>
    <row r="9" spans="1:13" x14ac:dyDescent="0.25">
      <c r="A9" s="16">
        <v>1</v>
      </c>
      <c r="B9" s="16">
        <v>120</v>
      </c>
      <c r="C9" s="19">
        <f>$F$8*((1+$F$11)^B9)</f>
        <v>16089.882564632451</v>
      </c>
      <c r="E9" s="16" t="s">
        <v>12</v>
      </c>
      <c r="F9" s="16">
        <v>120</v>
      </c>
      <c r="H9" s="9">
        <v>1</v>
      </c>
      <c r="I9" s="9">
        <v>10</v>
      </c>
      <c r="J9" s="10">
        <f t="shared" ref="J9:J18" si="0">$M$8*((1+$M$10)^I9)</f>
        <v>104676.71107597131</v>
      </c>
      <c r="L9" s="9" t="s">
        <v>1</v>
      </c>
      <c r="M9" s="9">
        <v>10</v>
      </c>
    </row>
    <row r="10" spans="1:13" x14ac:dyDescent="0.25">
      <c r="A10" s="16">
        <v>2</v>
      </c>
      <c r="B10" s="16">
        <v>119</v>
      </c>
      <c r="C10" s="19">
        <f t="shared" ref="C10:C73" si="1">$F$8*((1+$F$11)^B10)</f>
        <v>15904.332024348383</v>
      </c>
      <c r="E10" s="16" t="s">
        <v>14</v>
      </c>
      <c r="F10" s="17">
        <v>0.14000000000000001</v>
      </c>
      <c r="H10" s="9">
        <v>2</v>
      </c>
      <c r="I10" s="9">
        <v>9</v>
      </c>
      <c r="J10" s="10">
        <f t="shared" si="0"/>
        <v>88709.077183026544</v>
      </c>
      <c r="L10" s="9" t="s">
        <v>2</v>
      </c>
      <c r="M10" s="11">
        <v>0.18</v>
      </c>
    </row>
    <row r="11" spans="1:13" x14ac:dyDescent="0.25">
      <c r="A11" s="16">
        <v>3</v>
      </c>
      <c r="B11" s="16">
        <v>118</v>
      </c>
      <c r="C11" s="19">
        <f t="shared" si="1"/>
        <v>15720.921276126901</v>
      </c>
      <c r="E11" s="16" t="s">
        <v>13</v>
      </c>
      <c r="F11" s="18">
        <f>F10/12</f>
        <v>1.1666666666666667E-2</v>
      </c>
      <c r="H11" s="9">
        <v>3</v>
      </c>
      <c r="I11" s="9">
        <v>8</v>
      </c>
      <c r="J11" s="10">
        <f t="shared" si="0"/>
        <v>75177.184053412318</v>
      </c>
      <c r="L11" s="30" t="s">
        <v>3</v>
      </c>
      <c r="M11" s="31">
        <f>SUM(J9:J18)</f>
        <v>555102.8837202565</v>
      </c>
    </row>
    <row r="12" spans="1:13" x14ac:dyDescent="0.25">
      <c r="A12" s="16">
        <v>4</v>
      </c>
      <c r="B12" s="16">
        <v>117</v>
      </c>
      <c r="C12" s="19">
        <f t="shared" si="1"/>
        <v>15539.625643618025</v>
      </c>
      <c r="E12" s="22" t="s">
        <v>3</v>
      </c>
      <c r="F12" s="23">
        <f>SUM(C9:C128)</f>
        <v>1048365.5309616961</v>
      </c>
      <c r="H12" s="9">
        <v>4</v>
      </c>
      <c r="I12" s="9">
        <v>7</v>
      </c>
      <c r="J12" s="10">
        <f t="shared" si="0"/>
        <v>63709.47801136638</v>
      </c>
      <c r="L12" s="30" t="s">
        <v>16</v>
      </c>
      <c r="M12" s="31">
        <f>M11-(M8*M9)</f>
        <v>355102.8837202565</v>
      </c>
    </row>
    <row r="13" spans="1:13" x14ac:dyDescent="0.25">
      <c r="A13" s="16">
        <v>5</v>
      </c>
      <c r="B13" s="16">
        <v>116</v>
      </c>
      <c r="C13" s="19">
        <f t="shared" si="1"/>
        <v>15360.420735042529</v>
      </c>
      <c r="H13" s="9">
        <v>5</v>
      </c>
      <c r="I13" s="9">
        <v>6</v>
      </c>
      <c r="J13" s="10">
        <f t="shared" si="0"/>
        <v>53991.083060479985</v>
      </c>
    </row>
    <row r="14" spans="1:13" x14ac:dyDescent="0.25">
      <c r="A14" s="16">
        <v>6</v>
      </c>
      <c r="B14" s="16">
        <v>115</v>
      </c>
      <c r="C14" s="19">
        <f t="shared" si="1"/>
        <v>15183.282439910239</v>
      </c>
      <c r="H14" s="9">
        <v>6</v>
      </c>
      <c r="I14" s="9">
        <v>5</v>
      </c>
      <c r="J14" s="10">
        <f t="shared" si="0"/>
        <v>45755.155135999987</v>
      </c>
    </row>
    <row r="15" spans="1:13" x14ac:dyDescent="0.25">
      <c r="A15" s="16">
        <v>7</v>
      </c>
      <c r="B15" s="16">
        <v>114</v>
      </c>
      <c r="C15" s="19">
        <f t="shared" si="1"/>
        <v>15008.186925776186</v>
      </c>
      <c r="H15" s="9">
        <v>7</v>
      </c>
      <c r="I15" s="9">
        <v>4</v>
      </c>
      <c r="J15" s="10">
        <f t="shared" si="0"/>
        <v>38775.555199999988</v>
      </c>
    </row>
    <row r="16" spans="1:13" x14ac:dyDescent="0.25">
      <c r="A16" s="16">
        <v>8</v>
      </c>
      <c r="B16" s="16">
        <v>113</v>
      </c>
      <c r="C16" s="19">
        <f t="shared" si="1"/>
        <v>14835.110635034122</v>
      </c>
      <c r="H16" s="9">
        <v>8</v>
      </c>
      <c r="I16" s="9">
        <v>3</v>
      </c>
      <c r="J16" s="10">
        <f t="shared" si="0"/>
        <v>32860.639999999999</v>
      </c>
    </row>
    <row r="17" spans="1:10" x14ac:dyDescent="0.25">
      <c r="A17" s="16">
        <v>9</v>
      </c>
      <c r="B17" s="16">
        <v>112</v>
      </c>
      <c r="C17" s="19">
        <f t="shared" si="1"/>
        <v>14664.030281747071</v>
      </c>
      <c r="H17" s="9">
        <v>9</v>
      </c>
      <c r="I17" s="9">
        <v>2</v>
      </c>
      <c r="J17" s="10">
        <f t="shared" si="0"/>
        <v>27847.999999999996</v>
      </c>
    </row>
    <row r="18" spans="1:10" x14ac:dyDescent="0.25">
      <c r="A18" s="16">
        <v>10</v>
      </c>
      <c r="B18" s="16">
        <v>111</v>
      </c>
      <c r="C18" s="19">
        <f t="shared" si="1"/>
        <v>14494.922848514403</v>
      </c>
      <c r="H18" s="9">
        <v>10</v>
      </c>
      <c r="I18" s="9">
        <v>1</v>
      </c>
      <c r="J18" s="10">
        <f t="shared" si="0"/>
        <v>23600</v>
      </c>
    </row>
    <row r="19" spans="1:10" x14ac:dyDescent="0.25">
      <c r="A19" s="16">
        <v>11</v>
      </c>
      <c r="B19" s="16">
        <v>110</v>
      </c>
      <c r="C19" s="19">
        <f t="shared" si="1"/>
        <v>14327.765583375025</v>
      </c>
    </row>
    <row r="20" spans="1:10" x14ac:dyDescent="0.25">
      <c r="A20" s="16">
        <v>12</v>
      </c>
      <c r="B20" s="16">
        <v>109</v>
      </c>
      <c r="C20" s="19">
        <f t="shared" si="1"/>
        <v>14162.535996746321</v>
      </c>
    </row>
    <row r="21" spans="1:10" x14ac:dyDescent="0.25">
      <c r="A21" s="16">
        <v>13</v>
      </c>
      <c r="B21" s="16">
        <v>108</v>
      </c>
      <c r="C21" s="19">
        <f t="shared" si="1"/>
        <v>13999.211858398339</v>
      </c>
    </row>
    <row r="22" spans="1:10" x14ac:dyDescent="0.25">
      <c r="A22" s="16">
        <v>14</v>
      </c>
      <c r="B22" s="16">
        <v>107</v>
      </c>
      <c r="C22" s="19">
        <f t="shared" si="1"/>
        <v>13837.771194462937</v>
      </c>
    </row>
    <row r="23" spans="1:10" x14ac:dyDescent="0.25">
      <c r="A23" s="16">
        <v>15</v>
      </c>
      <c r="B23" s="16">
        <v>106</v>
      </c>
      <c r="C23" s="19">
        <f t="shared" si="1"/>
        <v>13678.192284477367</v>
      </c>
    </row>
    <row r="24" spans="1:10" x14ac:dyDescent="0.25">
      <c r="A24" s="16">
        <v>16</v>
      </c>
      <c r="B24" s="16">
        <v>105</v>
      </c>
      <c r="C24" s="19">
        <f t="shared" si="1"/>
        <v>13520.453658461976</v>
      </c>
    </row>
    <row r="25" spans="1:10" x14ac:dyDescent="0.25">
      <c r="A25" s="16">
        <v>17</v>
      </c>
      <c r="B25" s="16">
        <v>104</v>
      </c>
      <c r="C25" s="19">
        <f t="shared" si="1"/>
        <v>13364.534094031607</v>
      </c>
    </row>
    <row r="26" spans="1:10" x14ac:dyDescent="0.25">
      <c r="A26" s="16">
        <v>18</v>
      </c>
      <c r="B26" s="16">
        <v>103</v>
      </c>
      <c r="C26" s="19">
        <f t="shared" si="1"/>
        <v>13210.412613540302</v>
      </c>
    </row>
    <row r="27" spans="1:10" x14ac:dyDescent="0.25">
      <c r="A27" s="16">
        <v>19</v>
      </c>
      <c r="B27" s="16">
        <v>102</v>
      </c>
      <c r="C27" s="19">
        <f t="shared" si="1"/>
        <v>13058.06848125895</v>
      </c>
    </row>
    <row r="28" spans="1:10" x14ac:dyDescent="0.25">
      <c r="A28" s="16">
        <v>20</v>
      </c>
      <c r="B28" s="16">
        <v>101</v>
      </c>
      <c r="C28" s="19">
        <f t="shared" si="1"/>
        <v>12907.481200585449</v>
      </c>
    </row>
    <row r="29" spans="1:10" x14ac:dyDescent="0.25">
      <c r="A29" s="16">
        <v>21</v>
      </c>
      <c r="B29" s="16">
        <v>100</v>
      </c>
      <c r="C29" s="19">
        <f t="shared" si="1"/>
        <v>12758.630511287101</v>
      </c>
    </row>
    <row r="30" spans="1:10" x14ac:dyDescent="0.25">
      <c r="A30" s="16">
        <v>22</v>
      </c>
      <c r="B30" s="16">
        <v>99</v>
      </c>
      <c r="C30" s="19">
        <f t="shared" si="1"/>
        <v>12611.496386774728</v>
      </c>
    </row>
    <row r="31" spans="1:10" x14ac:dyDescent="0.25">
      <c r="A31" s="16">
        <v>23</v>
      </c>
      <c r="B31" s="16">
        <v>98</v>
      </c>
      <c r="C31" s="19">
        <f t="shared" si="1"/>
        <v>12466.059031408298</v>
      </c>
    </row>
    <row r="32" spans="1:10" x14ac:dyDescent="0.25">
      <c r="A32" s="16">
        <v>24</v>
      </c>
      <c r="B32" s="16">
        <v>97</v>
      </c>
      <c r="C32" s="19">
        <f t="shared" si="1"/>
        <v>12322.298877833573</v>
      </c>
    </row>
    <row r="33" spans="1:3" x14ac:dyDescent="0.25">
      <c r="A33" s="16">
        <v>25</v>
      </c>
      <c r="B33" s="16">
        <v>96</v>
      </c>
      <c r="C33" s="19">
        <f t="shared" si="1"/>
        <v>12180.196584349496</v>
      </c>
    </row>
    <row r="34" spans="1:3" x14ac:dyDescent="0.25">
      <c r="A34" s="16">
        <v>26</v>
      </c>
      <c r="B34" s="16">
        <v>95</v>
      </c>
      <c r="C34" s="19">
        <f t="shared" si="1"/>
        <v>12039.733032305925</v>
      </c>
    </row>
    <row r="35" spans="1:3" x14ac:dyDescent="0.25">
      <c r="A35" s="16">
        <v>27</v>
      </c>
      <c r="B35" s="16">
        <v>94</v>
      </c>
      <c r="C35" s="19">
        <f t="shared" si="1"/>
        <v>11900.889323531392</v>
      </c>
    </row>
    <row r="36" spans="1:3" x14ac:dyDescent="0.25">
      <c r="A36" s="16">
        <v>28</v>
      </c>
      <c r="B36" s="16">
        <v>93</v>
      </c>
      <c r="C36" s="19">
        <f t="shared" si="1"/>
        <v>11763.646777790504</v>
      </c>
    </row>
    <row r="37" spans="1:3" x14ac:dyDescent="0.25">
      <c r="A37" s="16">
        <v>29</v>
      </c>
      <c r="B37" s="16">
        <v>92</v>
      </c>
      <c r="C37" s="19">
        <f t="shared" si="1"/>
        <v>11627.986930270677</v>
      </c>
    </row>
    <row r="38" spans="1:3" x14ac:dyDescent="0.25">
      <c r="A38" s="16">
        <v>30</v>
      </c>
      <c r="B38" s="16">
        <v>91</v>
      </c>
      <c r="C38" s="19">
        <f t="shared" si="1"/>
        <v>11493.891529097868</v>
      </c>
    </row>
    <row r="39" spans="1:3" x14ac:dyDescent="0.25">
      <c r="A39" s="16">
        <v>31</v>
      </c>
      <c r="B39" s="16">
        <v>90</v>
      </c>
      <c r="C39" s="19">
        <f t="shared" si="1"/>
        <v>11361.342532880924</v>
      </c>
    </row>
    <row r="40" spans="1:3" x14ac:dyDescent="0.25">
      <c r="A40" s="16">
        <v>32</v>
      </c>
      <c r="B40" s="16">
        <v>89</v>
      </c>
      <c r="C40" s="19">
        <f t="shared" si="1"/>
        <v>11230.322108284276</v>
      </c>
    </row>
    <row r="41" spans="1:3" x14ac:dyDescent="0.25">
      <c r="A41" s="16">
        <v>33</v>
      </c>
      <c r="B41" s="16">
        <v>88</v>
      </c>
      <c r="C41" s="19">
        <f t="shared" si="1"/>
        <v>11100.812627628606</v>
      </c>
    </row>
    <row r="42" spans="1:3" x14ac:dyDescent="0.25">
      <c r="A42" s="16">
        <v>34</v>
      </c>
      <c r="B42" s="16">
        <v>87</v>
      </c>
      <c r="C42" s="19">
        <f t="shared" si="1"/>
        <v>10972.796666519214</v>
      </c>
    </row>
    <row r="43" spans="1:3" x14ac:dyDescent="0.25">
      <c r="A43" s="16">
        <v>35</v>
      </c>
      <c r="B43" s="16">
        <v>86</v>
      </c>
      <c r="C43" s="19">
        <f t="shared" si="1"/>
        <v>10846.257001501694</v>
      </c>
    </row>
    <row r="44" spans="1:3" x14ac:dyDescent="0.25">
      <c r="A44" s="16">
        <v>36</v>
      </c>
      <c r="B44" s="16">
        <v>85</v>
      </c>
      <c r="C44" s="19">
        <f t="shared" si="1"/>
        <v>10721.176607744672</v>
      </c>
    </row>
    <row r="45" spans="1:3" x14ac:dyDescent="0.25">
      <c r="A45" s="16">
        <v>37</v>
      </c>
      <c r="B45" s="16">
        <v>84</v>
      </c>
      <c r="C45" s="19">
        <f t="shared" si="1"/>
        <v>10597.538656749264</v>
      </c>
    </row>
    <row r="46" spans="1:3" x14ac:dyDescent="0.25">
      <c r="A46" s="16">
        <v>38</v>
      </c>
      <c r="B46" s="16">
        <v>83</v>
      </c>
      <c r="C46" s="19">
        <f t="shared" si="1"/>
        <v>10475.32651408494</v>
      </c>
    </row>
    <row r="47" spans="1:3" x14ac:dyDescent="0.25">
      <c r="A47" s="16">
        <v>39</v>
      </c>
      <c r="B47" s="16">
        <v>82</v>
      </c>
      <c r="C47" s="19">
        <f t="shared" si="1"/>
        <v>10354.523737151505</v>
      </c>
    </row>
    <row r="48" spans="1:3" x14ac:dyDescent="0.25">
      <c r="A48" s="16">
        <v>40</v>
      </c>
      <c r="B48" s="16">
        <v>81</v>
      </c>
      <c r="C48" s="19">
        <f t="shared" si="1"/>
        <v>10235.114072966893</v>
      </c>
    </row>
    <row r="49" spans="1:3" x14ac:dyDescent="0.25">
      <c r="A49" s="16">
        <v>41</v>
      </c>
      <c r="B49" s="16">
        <v>80</v>
      </c>
      <c r="C49" s="19">
        <f t="shared" si="1"/>
        <v>10117.081455980453</v>
      </c>
    </row>
    <row r="50" spans="1:3" x14ac:dyDescent="0.25">
      <c r="A50" s="16">
        <v>42</v>
      </c>
      <c r="B50" s="16">
        <v>79</v>
      </c>
      <c r="C50" s="19">
        <f t="shared" si="1"/>
        <v>10000.410005911484</v>
      </c>
    </row>
    <row r="51" spans="1:3" x14ac:dyDescent="0.25">
      <c r="A51" s="16">
        <v>43</v>
      </c>
      <c r="B51" s="16">
        <v>78</v>
      </c>
      <c r="C51" s="19">
        <f t="shared" si="1"/>
        <v>9885.0840256126703</v>
      </c>
    </row>
    <row r="52" spans="1:3" x14ac:dyDescent="0.25">
      <c r="A52" s="16">
        <v>44</v>
      </c>
      <c r="B52" s="16">
        <v>77</v>
      </c>
      <c r="C52" s="19">
        <f t="shared" si="1"/>
        <v>9771.087998958159</v>
      </c>
    </row>
    <row r="53" spans="1:3" x14ac:dyDescent="0.25">
      <c r="A53" s="16">
        <v>45</v>
      </c>
      <c r="B53" s="16">
        <v>76</v>
      </c>
      <c r="C53" s="19">
        <f t="shared" si="1"/>
        <v>9658.4065887560046</v>
      </c>
    </row>
    <row r="54" spans="1:3" x14ac:dyDescent="0.25">
      <c r="A54" s="16">
        <v>46</v>
      </c>
      <c r="B54" s="16">
        <v>75</v>
      </c>
      <c r="C54" s="19">
        <f t="shared" si="1"/>
        <v>9547.0246346846816</v>
      </c>
    </row>
    <row r="55" spans="1:3" x14ac:dyDescent="0.25">
      <c r="A55" s="16">
        <v>47</v>
      </c>
      <c r="B55" s="16">
        <v>74</v>
      </c>
      <c r="C55" s="19">
        <f t="shared" si="1"/>
        <v>9436.9271512533924</v>
      </c>
    </row>
    <row r="56" spans="1:3" x14ac:dyDescent="0.25">
      <c r="A56" s="16">
        <v>48</v>
      </c>
      <c r="B56" s="16">
        <v>73</v>
      </c>
      <c r="C56" s="19">
        <f t="shared" si="1"/>
        <v>9328.09932578589</v>
      </c>
    </row>
    <row r="57" spans="1:3" x14ac:dyDescent="0.25">
      <c r="A57" s="16">
        <v>49</v>
      </c>
      <c r="B57" s="16">
        <v>72</v>
      </c>
      <c r="C57" s="19">
        <f t="shared" si="1"/>
        <v>9220.5265164275679</v>
      </c>
    </row>
    <row r="58" spans="1:3" x14ac:dyDescent="0.25">
      <c r="A58" s="16">
        <v>50</v>
      </c>
      <c r="B58" s="16">
        <v>71</v>
      </c>
      <c r="C58" s="19">
        <f t="shared" si="1"/>
        <v>9114.1942501755202</v>
      </c>
    </row>
    <row r="59" spans="1:3" x14ac:dyDescent="0.25">
      <c r="A59" s="16">
        <v>51</v>
      </c>
      <c r="B59" s="16">
        <v>70</v>
      </c>
      <c r="C59" s="19">
        <f t="shared" si="1"/>
        <v>9009.0882209313222</v>
      </c>
    </row>
    <row r="60" spans="1:3" x14ac:dyDescent="0.25">
      <c r="A60" s="16">
        <v>52</v>
      </c>
      <c r="B60" s="16">
        <v>69</v>
      </c>
      <c r="C60" s="19">
        <f t="shared" si="1"/>
        <v>8905.1942875762652</v>
      </c>
    </row>
    <row r="61" spans="1:3" x14ac:dyDescent="0.25">
      <c r="A61" s="16">
        <v>53</v>
      </c>
      <c r="B61" s="16">
        <v>68</v>
      </c>
      <c r="C61" s="19">
        <f t="shared" si="1"/>
        <v>8802.4984720687953</v>
      </c>
    </row>
    <row r="62" spans="1:3" x14ac:dyDescent="0.25">
      <c r="A62" s="16">
        <v>54</v>
      </c>
      <c r="B62" s="16">
        <v>67</v>
      </c>
      <c r="C62" s="19">
        <f t="shared" si="1"/>
        <v>8700.9869575638822</v>
      </c>
    </row>
    <row r="63" spans="1:3" x14ac:dyDescent="0.25">
      <c r="A63" s="16">
        <v>55</v>
      </c>
      <c r="B63" s="16">
        <v>66</v>
      </c>
      <c r="C63" s="19">
        <f t="shared" si="1"/>
        <v>8600.6460865540848</v>
      </c>
    </row>
    <row r="64" spans="1:3" x14ac:dyDescent="0.25">
      <c r="A64" s="16">
        <v>56</v>
      </c>
      <c r="B64" s="16">
        <v>65</v>
      </c>
      <c r="C64" s="19">
        <f t="shared" si="1"/>
        <v>8501.4623590320425</v>
      </c>
    </row>
    <row r="65" spans="1:3" x14ac:dyDescent="0.25">
      <c r="A65" s="16">
        <v>57</v>
      </c>
      <c r="B65" s="16">
        <v>64</v>
      </c>
      <c r="C65" s="19">
        <f t="shared" si="1"/>
        <v>8403.422430674178</v>
      </c>
    </row>
    <row r="66" spans="1:3" x14ac:dyDescent="0.25">
      <c r="A66" s="16">
        <v>58</v>
      </c>
      <c r="B66" s="16">
        <v>63</v>
      </c>
      <c r="C66" s="19">
        <f t="shared" si="1"/>
        <v>8306.5131110453167</v>
      </c>
    </row>
    <row r="67" spans="1:3" x14ac:dyDescent="0.25">
      <c r="A67" s="16">
        <v>59</v>
      </c>
      <c r="B67" s="16">
        <v>62</v>
      </c>
      <c r="C67" s="19">
        <f t="shared" si="1"/>
        <v>8210.7213618240348</v>
      </c>
    </row>
    <row r="68" spans="1:3" x14ac:dyDescent="0.25">
      <c r="A68" s="16">
        <v>60</v>
      </c>
      <c r="B68" s="16">
        <v>61</v>
      </c>
      <c r="C68" s="19">
        <f t="shared" si="1"/>
        <v>8116.0342950484701</v>
      </c>
    </row>
    <row r="69" spans="1:3" x14ac:dyDescent="0.25">
      <c r="A69" s="16">
        <v>61</v>
      </c>
      <c r="B69" s="16">
        <v>60</v>
      </c>
      <c r="C69" s="19">
        <f t="shared" si="1"/>
        <v>8022.4391713823434</v>
      </c>
    </row>
    <row r="70" spans="1:3" x14ac:dyDescent="0.25">
      <c r="A70" s="16">
        <v>62</v>
      </c>
      <c r="B70" s="16">
        <v>59</v>
      </c>
      <c r="C70" s="19">
        <f t="shared" si="1"/>
        <v>7929.9233984009961</v>
      </c>
    </row>
    <row r="71" spans="1:3" x14ac:dyDescent="0.25">
      <c r="A71" s="16">
        <v>63</v>
      </c>
      <c r="B71" s="16">
        <v>58</v>
      </c>
      <c r="C71" s="19">
        <f t="shared" si="1"/>
        <v>7838.4745288971963</v>
      </c>
    </row>
    <row r="72" spans="1:3" x14ac:dyDescent="0.25">
      <c r="A72" s="16">
        <v>64</v>
      </c>
      <c r="B72" s="16">
        <v>57</v>
      </c>
      <c r="C72" s="19">
        <f t="shared" si="1"/>
        <v>7748.0802592064547</v>
      </c>
    </row>
    <row r="73" spans="1:3" x14ac:dyDescent="0.25">
      <c r="A73" s="16">
        <v>65</v>
      </c>
      <c r="B73" s="16">
        <v>56</v>
      </c>
      <c r="C73" s="19">
        <f t="shared" si="1"/>
        <v>7658.728427551684</v>
      </c>
    </row>
    <row r="74" spans="1:3" x14ac:dyDescent="0.25">
      <c r="A74" s="16">
        <v>66</v>
      </c>
      <c r="B74" s="16">
        <v>55</v>
      </c>
      <c r="C74" s="19">
        <f t="shared" ref="C74:C128" si="2">$F$8*((1+$F$11)^B74)</f>
        <v>7570.4070124069358</v>
      </c>
    </row>
    <row r="75" spans="1:3" x14ac:dyDescent="0.25">
      <c r="A75" s="16">
        <v>67</v>
      </c>
      <c r="B75" s="16">
        <v>54</v>
      </c>
      <c r="C75" s="19">
        <f t="shared" si="2"/>
        <v>7483.1041308800022</v>
      </c>
    </row>
    <row r="76" spans="1:3" x14ac:dyDescent="0.25">
      <c r="A76" s="16">
        <v>68</v>
      </c>
      <c r="B76" s="16">
        <v>53</v>
      </c>
      <c r="C76" s="19">
        <f t="shared" si="2"/>
        <v>7396.8080371136757</v>
      </c>
    </row>
    <row r="77" spans="1:3" x14ac:dyDescent="0.25">
      <c r="A77" s="16">
        <v>69</v>
      </c>
      <c r="B77" s="16">
        <v>52</v>
      </c>
      <c r="C77" s="19">
        <f t="shared" si="2"/>
        <v>7311.5071207054452</v>
      </c>
    </row>
    <row r="78" spans="1:3" x14ac:dyDescent="0.25">
      <c r="A78" s="16">
        <v>70</v>
      </c>
      <c r="B78" s="16">
        <v>51</v>
      </c>
      <c r="C78" s="19">
        <f t="shared" si="2"/>
        <v>7227.1899051454147</v>
      </c>
    </row>
    <row r="79" spans="1:3" x14ac:dyDescent="0.25">
      <c r="A79" s="16">
        <v>71</v>
      </c>
      <c r="B79" s="16">
        <v>50</v>
      </c>
      <c r="C79" s="19">
        <f t="shared" si="2"/>
        <v>7143.8450462722394</v>
      </c>
    </row>
    <row r="80" spans="1:3" x14ac:dyDescent="0.25">
      <c r="A80" s="16">
        <v>72</v>
      </c>
      <c r="B80" s="16">
        <v>49</v>
      </c>
      <c r="C80" s="19">
        <f t="shared" si="2"/>
        <v>7061.4613307468589</v>
      </c>
    </row>
    <row r="81" spans="1:3" x14ac:dyDescent="0.25">
      <c r="A81" s="16">
        <v>73</v>
      </c>
      <c r="B81" s="16">
        <v>48</v>
      </c>
      <c r="C81" s="19">
        <f t="shared" si="2"/>
        <v>6980.0276745438459</v>
      </c>
    </row>
    <row r="82" spans="1:3" x14ac:dyDescent="0.25">
      <c r="A82" s="16">
        <v>74</v>
      </c>
      <c r="B82" s="16">
        <v>47</v>
      </c>
      <c r="C82" s="19">
        <f t="shared" si="2"/>
        <v>6899.5331214601447</v>
      </c>
    </row>
    <row r="83" spans="1:3" x14ac:dyDescent="0.25">
      <c r="A83" s="16">
        <v>75</v>
      </c>
      <c r="B83" s="16">
        <v>46</v>
      </c>
      <c r="C83" s="19">
        <f t="shared" si="2"/>
        <v>6819.9668416409995</v>
      </c>
    </row>
    <row r="84" spans="1:3" x14ac:dyDescent="0.25">
      <c r="A84" s="16">
        <v>76</v>
      </c>
      <c r="B84" s="16">
        <v>45</v>
      </c>
      <c r="C84" s="19">
        <f t="shared" si="2"/>
        <v>6741.3181301228997</v>
      </c>
    </row>
    <row r="85" spans="1:3" x14ac:dyDescent="0.25">
      <c r="A85" s="16">
        <v>77</v>
      </c>
      <c r="B85" s="16">
        <v>44</v>
      </c>
      <c r="C85" s="19">
        <f t="shared" si="2"/>
        <v>6663.5764053933108</v>
      </c>
    </row>
    <row r="86" spans="1:3" x14ac:dyDescent="0.25">
      <c r="A86" s="16">
        <v>78</v>
      </c>
      <c r="B86" s="16">
        <v>43</v>
      </c>
      <c r="C86" s="19">
        <f t="shared" si="2"/>
        <v>6586.7312079670282</v>
      </c>
    </row>
    <row r="87" spans="1:3" x14ac:dyDescent="0.25">
      <c r="A87" s="16">
        <v>79</v>
      </c>
      <c r="B87" s="16">
        <v>42</v>
      </c>
      <c r="C87" s="19">
        <f t="shared" si="2"/>
        <v>6510.7721989789407</v>
      </c>
    </row>
    <row r="88" spans="1:3" x14ac:dyDescent="0.25">
      <c r="A88" s="16">
        <v>80</v>
      </c>
      <c r="B88" s="16">
        <v>41</v>
      </c>
      <c r="C88" s="19">
        <f t="shared" si="2"/>
        <v>6435.6891587930213</v>
      </c>
    </row>
    <row r="89" spans="1:3" x14ac:dyDescent="0.25">
      <c r="A89" s="16">
        <v>81</v>
      </c>
      <c r="B89" s="16">
        <v>40</v>
      </c>
      <c r="C89" s="19">
        <f t="shared" si="2"/>
        <v>6361.4719856273678</v>
      </c>
    </row>
    <row r="90" spans="1:3" x14ac:dyDescent="0.25">
      <c r="A90" s="16">
        <v>82</v>
      </c>
      <c r="B90" s="16">
        <v>39</v>
      </c>
      <c r="C90" s="19">
        <f t="shared" si="2"/>
        <v>6288.110694195092</v>
      </c>
    </row>
    <row r="91" spans="1:3" x14ac:dyDescent="0.25">
      <c r="A91" s="16">
        <v>83</v>
      </c>
      <c r="B91" s="16">
        <v>38</v>
      </c>
      <c r="C91" s="19">
        <f t="shared" si="2"/>
        <v>6215.5954143608824</v>
      </c>
    </row>
    <row r="92" spans="1:3" x14ac:dyDescent="0.25">
      <c r="A92" s="16">
        <v>84</v>
      </c>
      <c r="B92" s="16">
        <v>37</v>
      </c>
      <c r="C92" s="19">
        <f t="shared" si="2"/>
        <v>6143.9163898130619</v>
      </c>
    </row>
    <row r="93" spans="1:3" x14ac:dyDescent="0.25">
      <c r="A93" s="16">
        <v>85</v>
      </c>
      <c r="B93" s="16">
        <v>36</v>
      </c>
      <c r="C93" s="19">
        <f t="shared" si="2"/>
        <v>6073.0639767509674</v>
      </c>
    </row>
    <row r="94" spans="1:3" x14ac:dyDescent="0.25">
      <c r="A94" s="16">
        <v>86</v>
      </c>
      <c r="B94" s="16">
        <v>35</v>
      </c>
      <c r="C94" s="19">
        <f t="shared" si="2"/>
        <v>6003.0286425874465</v>
      </c>
    </row>
    <row r="95" spans="1:3" x14ac:dyDescent="0.25">
      <c r="A95" s="16">
        <v>87</v>
      </c>
      <c r="B95" s="16">
        <v>34</v>
      </c>
      <c r="C95" s="19">
        <f t="shared" si="2"/>
        <v>5933.8009646663395</v>
      </c>
    </row>
    <row r="96" spans="1:3" x14ac:dyDescent="0.25">
      <c r="A96" s="16">
        <v>88</v>
      </c>
      <c r="B96" s="16">
        <v>33</v>
      </c>
      <c r="C96" s="19">
        <f t="shared" si="2"/>
        <v>5865.3716289947342</v>
      </c>
    </row>
    <row r="97" spans="1:3" x14ac:dyDescent="0.25">
      <c r="A97" s="16">
        <v>89</v>
      </c>
      <c r="B97" s="16">
        <v>32</v>
      </c>
      <c r="C97" s="19">
        <f t="shared" si="2"/>
        <v>5797.7314289898522</v>
      </c>
    </row>
    <row r="98" spans="1:3" x14ac:dyDescent="0.25">
      <c r="A98" s="16">
        <v>90</v>
      </c>
      <c r="B98" s="16">
        <v>31</v>
      </c>
      <c r="C98" s="19">
        <f t="shared" si="2"/>
        <v>5730.8712642403816</v>
      </c>
    </row>
    <row r="99" spans="1:3" x14ac:dyDescent="0.25">
      <c r="A99" s="16">
        <v>91</v>
      </c>
      <c r="B99" s="16">
        <v>30</v>
      </c>
      <c r="C99" s="19">
        <f t="shared" si="2"/>
        <v>5664.7821392820897</v>
      </c>
    </row>
    <row r="100" spans="1:3" x14ac:dyDescent="0.25">
      <c r="A100" s="16">
        <v>92</v>
      </c>
      <c r="B100" s="16">
        <v>29</v>
      </c>
      <c r="C100" s="19">
        <f t="shared" si="2"/>
        <v>5599.4551623875677</v>
      </c>
    </row>
    <row r="101" spans="1:3" x14ac:dyDescent="0.25">
      <c r="A101" s="16">
        <v>93</v>
      </c>
      <c r="B101" s="16">
        <v>28</v>
      </c>
      <c r="C101" s="19">
        <f t="shared" si="2"/>
        <v>5534.8815443699195</v>
      </c>
    </row>
    <row r="102" spans="1:3" x14ac:dyDescent="0.25">
      <c r="A102" s="16">
        <v>94</v>
      </c>
      <c r="B102" s="16">
        <v>27</v>
      </c>
      <c r="C102" s="19">
        <f t="shared" si="2"/>
        <v>5471.0525974002485</v>
      </c>
    </row>
    <row r="103" spans="1:3" x14ac:dyDescent="0.25">
      <c r="A103" s="16">
        <v>95</v>
      </c>
      <c r="B103" s="16">
        <v>26</v>
      </c>
      <c r="C103" s="19">
        <f t="shared" si="2"/>
        <v>5407.9597338387957</v>
      </c>
    </row>
    <row r="104" spans="1:3" x14ac:dyDescent="0.25">
      <c r="A104" s="16">
        <v>96</v>
      </c>
      <c r="B104" s="16">
        <v>25</v>
      </c>
      <c r="C104" s="19">
        <f t="shared" si="2"/>
        <v>5345.5944650795354</v>
      </c>
    </row>
    <row r="105" spans="1:3" x14ac:dyDescent="0.25">
      <c r="A105" s="16">
        <v>97</v>
      </c>
      <c r="B105" s="16">
        <v>24</v>
      </c>
      <c r="C105" s="19">
        <f t="shared" si="2"/>
        <v>5283.948400408106</v>
      </c>
    </row>
    <row r="106" spans="1:3" x14ac:dyDescent="0.25">
      <c r="A106" s="16">
        <v>98</v>
      </c>
      <c r="B106" s="16">
        <v>23</v>
      </c>
      <c r="C106" s="19">
        <f t="shared" si="2"/>
        <v>5223.0132458729222</v>
      </c>
    </row>
    <row r="107" spans="1:3" x14ac:dyDescent="0.25">
      <c r="A107" s="16">
        <v>99</v>
      </c>
      <c r="B107" s="16">
        <v>22</v>
      </c>
      <c r="C107" s="19">
        <f t="shared" si="2"/>
        <v>5162.7808031692803</v>
      </c>
    </row>
    <row r="108" spans="1:3" x14ac:dyDescent="0.25">
      <c r="A108" s="16">
        <v>100</v>
      </c>
      <c r="B108" s="16">
        <v>21</v>
      </c>
      <c r="C108" s="19">
        <f t="shared" si="2"/>
        <v>5103.2429685363559</v>
      </c>
    </row>
    <row r="109" spans="1:3" x14ac:dyDescent="0.25">
      <c r="A109" s="16">
        <v>101</v>
      </c>
      <c r="B109" s="16">
        <v>20</v>
      </c>
      <c r="C109" s="19">
        <f t="shared" si="2"/>
        <v>5044.3917316669085</v>
      </c>
    </row>
    <row r="110" spans="1:3" x14ac:dyDescent="0.25">
      <c r="A110" s="16">
        <v>102</v>
      </c>
      <c r="B110" s="16">
        <v>19</v>
      </c>
      <c r="C110" s="19">
        <f t="shared" si="2"/>
        <v>4986.219174629563</v>
      </c>
    </row>
    <row r="111" spans="1:3" x14ac:dyDescent="0.25">
      <c r="A111" s="16">
        <v>103</v>
      </c>
      <c r="B111" s="16">
        <v>18</v>
      </c>
      <c r="C111" s="19">
        <f t="shared" si="2"/>
        <v>4928.7174708035218</v>
      </c>
    </row>
    <row r="112" spans="1:3" x14ac:dyDescent="0.25">
      <c r="A112" s="16">
        <v>104</v>
      </c>
      <c r="B112" s="16">
        <v>17</v>
      </c>
      <c r="C112" s="19">
        <f t="shared" si="2"/>
        <v>4871.8788838255578</v>
      </c>
    </row>
    <row r="113" spans="1:3" x14ac:dyDescent="0.25">
      <c r="A113" s="16">
        <v>105</v>
      </c>
      <c r="B113" s="16">
        <v>16</v>
      </c>
      <c r="C113" s="19">
        <f t="shared" si="2"/>
        <v>4815.69576654915</v>
      </c>
    </row>
    <row r="114" spans="1:3" x14ac:dyDescent="0.25">
      <c r="A114" s="16">
        <v>106</v>
      </c>
      <c r="B114" s="16">
        <v>15</v>
      </c>
      <c r="C114" s="19">
        <f t="shared" si="2"/>
        <v>4760.1605600156345</v>
      </c>
    </row>
    <row r="115" spans="1:3" x14ac:dyDescent="0.25">
      <c r="A115" s="16">
        <v>107</v>
      </c>
      <c r="B115" s="16">
        <v>14</v>
      </c>
      <c r="C115" s="19">
        <f t="shared" si="2"/>
        <v>4705.2657924371997</v>
      </c>
    </row>
    <row r="116" spans="1:3" x14ac:dyDescent="0.25">
      <c r="A116" s="16">
        <v>108</v>
      </c>
      <c r="B116" s="16">
        <v>13</v>
      </c>
      <c r="C116" s="19">
        <f t="shared" si="2"/>
        <v>4651.0040781916314</v>
      </c>
    </row>
    <row r="117" spans="1:3" x14ac:dyDescent="0.25">
      <c r="A117" s="16">
        <v>109</v>
      </c>
      <c r="B117" s="16">
        <v>12</v>
      </c>
      <c r="C117" s="19">
        <f t="shared" si="2"/>
        <v>4597.3681168286303</v>
      </c>
    </row>
    <row r="118" spans="1:3" x14ac:dyDescent="0.25">
      <c r="A118" s="16">
        <v>110</v>
      </c>
      <c r="B118" s="16">
        <v>11</v>
      </c>
      <c r="C118" s="19">
        <f t="shared" si="2"/>
        <v>4544.350692087608</v>
      </c>
    </row>
    <row r="119" spans="1:3" x14ac:dyDescent="0.25">
      <c r="A119" s="16">
        <v>111</v>
      </c>
      <c r="B119" s="16">
        <v>10</v>
      </c>
      <c r="C119" s="19">
        <f t="shared" si="2"/>
        <v>4491.944670926795</v>
      </c>
    </row>
    <row r="120" spans="1:3" x14ac:dyDescent="0.25">
      <c r="A120" s="16">
        <v>112</v>
      </c>
      <c r="B120" s="16">
        <v>9</v>
      </c>
      <c r="C120" s="19">
        <f t="shared" si="2"/>
        <v>4440.1430025635536</v>
      </c>
    </row>
    <row r="121" spans="1:3" x14ac:dyDescent="0.25">
      <c r="A121" s="16">
        <v>113</v>
      </c>
      <c r="B121" s="16">
        <v>8</v>
      </c>
      <c r="C121" s="19">
        <f t="shared" si="2"/>
        <v>4388.9387175257534</v>
      </c>
    </row>
    <row r="122" spans="1:3" x14ac:dyDescent="0.25">
      <c r="A122" s="16">
        <v>114</v>
      </c>
      <c r="B122" s="16">
        <v>7</v>
      </c>
      <c r="C122" s="19">
        <f t="shared" si="2"/>
        <v>4338.3249267140891</v>
      </c>
    </row>
    <row r="123" spans="1:3" x14ac:dyDescent="0.25">
      <c r="A123" s="16">
        <v>115</v>
      </c>
      <c r="B123" s="16">
        <v>6</v>
      </c>
      <c r="C123" s="19">
        <f t="shared" si="2"/>
        <v>4288.2948204752111</v>
      </c>
    </row>
    <row r="124" spans="1:3" x14ac:dyDescent="0.25">
      <c r="A124" s="16">
        <v>116</v>
      </c>
      <c r="B124" s="16">
        <v>5</v>
      </c>
      <c r="C124" s="19">
        <f t="shared" si="2"/>
        <v>4238.8416676855459</v>
      </c>
    </row>
    <row r="125" spans="1:3" x14ac:dyDescent="0.25">
      <c r="A125" s="16">
        <v>117</v>
      </c>
      <c r="B125" s="16">
        <v>4</v>
      </c>
      <c r="C125" s="19">
        <f t="shared" si="2"/>
        <v>4189.9588148456796</v>
      </c>
    </row>
    <row r="126" spans="1:3" x14ac:dyDescent="0.25">
      <c r="A126" s="16">
        <v>118</v>
      </c>
      <c r="B126" s="16">
        <v>3</v>
      </c>
      <c r="C126" s="19">
        <f t="shared" si="2"/>
        <v>4141.639685185186</v>
      </c>
    </row>
    <row r="127" spans="1:3" x14ac:dyDescent="0.25">
      <c r="A127" s="16">
        <v>119</v>
      </c>
      <c r="B127" s="16">
        <v>2</v>
      </c>
      <c r="C127" s="19">
        <f t="shared" si="2"/>
        <v>4093.8777777777782</v>
      </c>
    </row>
    <row r="128" spans="1:3" x14ac:dyDescent="0.25">
      <c r="A128" s="16">
        <v>120</v>
      </c>
      <c r="B128" s="16">
        <v>1</v>
      </c>
      <c r="C128" s="19">
        <f t="shared" si="2"/>
        <v>4046.666666666667</v>
      </c>
    </row>
  </sheetData>
  <mergeCells count="4">
    <mergeCell ref="H7:M7"/>
    <mergeCell ref="A1:B1"/>
    <mergeCell ref="D1:E1"/>
    <mergeCell ref="A7:F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7:C24"/>
  <sheetViews>
    <sheetView workbookViewId="0">
      <selection activeCell="C18" sqref="C18:I24"/>
    </sheetView>
  </sheetViews>
  <sheetFormatPr baseColWidth="10" defaultRowHeight="15" x14ac:dyDescent="0.25"/>
  <sheetData>
    <row r="17" spans="3:3" ht="53.25" x14ac:dyDescent="0.25">
      <c r="C17" s="38"/>
    </row>
    <row r="18" spans="3:3" ht="24.75" x14ac:dyDescent="0.25">
      <c r="C18" s="39"/>
    </row>
    <row r="19" spans="3:3" ht="24.75" x14ac:dyDescent="0.25">
      <c r="C19" s="39"/>
    </row>
    <row r="20" spans="3:3" ht="24.75" x14ac:dyDescent="0.25">
      <c r="C20" s="39"/>
    </row>
    <row r="21" spans="3:3" ht="24.75" x14ac:dyDescent="0.25">
      <c r="C21" s="39"/>
    </row>
    <row r="22" spans="3:3" ht="24.75" x14ac:dyDescent="0.25">
      <c r="C22" s="39"/>
    </row>
    <row r="23" spans="3:3" ht="24.75" x14ac:dyDescent="0.25">
      <c r="C23" s="39"/>
    </row>
    <row r="24" spans="3:3" ht="24.75" x14ac:dyDescent="0.25">
      <c r="C24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2023-06-27T23:00:18Z</dcterms:created>
  <dcterms:modified xsi:type="dcterms:W3CDTF">2023-07-05T19:41:44Z</dcterms:modified>
</cp:coreProperties>
</file>