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il\OneDrive\Documentos\"/>
    </mc:Choice>
  </mc:AlternateContent>
  <xr:revisionPtr revIDLastSave="0" documentId="8_{1ABD039C-AC22-47FB-B795-9C95726FD402}" xr6:coauthVersionLast="47" xr6:coauthVersionMax="47" xr10:uidLastSave="{00000000-0000-0000-0000-000000000000}"/>
  <bookViews>
    <workbookView xWindow="-120" yWindow="-120" windowWidth="20730" windowHeight="11040" xr2:uid="{86E60F49-C09D-4D71-A581-29234C3B466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F13" i="1"/>
  <c r="F5" i="1"/>
  <c r="F6" i="1"/>
  <c r="F7" i="1"/>
  <c r="F8" i="1"/>
  <c r="F9" i="1"/>
  <c r="F10" i="1"/>
  <c r="F11" i="1"/>
  <c r="F12" i="1"/>
  <c r="F4" i="1"/>
  <c r="E7" i="1"/>
  <c r="E8" i="1"/>
  <c r="E9" i="1"/>
  <c r="E10" i="1"/>
  <c r="E11" i="1"/>
  <c r="E12" i="1"/>
  <c r="E6" i="1"/>
  <c r="E5" i="1"/>
  <c r="E4" i="1"/>
  <c r="D5" i="1"/>
  <c r="D6" i="1"/>
  <c r="D7" i="1"/>
  <c r="D8" i="1"/>
  <c r="D9" i="1"/>
  <c r="D10" i="1"/>
  <c r="D11" i="1"/>
  <c r="D12" i="1"/>
  <c r="D4" i="1"/>
</calcChain>
</file>

<file path=xl/sharedStrings.xml><?xml version="1.0" encoding="utf-8"?>
<sst xmlns="http://schemas.openxmlformats.org/spreadsheetml/2006/main" count="21" uniqueCount="21">
  <si>
    <t>SUPER "MERCADOS"</t>
  </si>
  <si>
    <t>PRODUCTO</t>
  </si>
  <si>
    <t>CANTIDAD</t>
  </si>
  <si>
    <t>PRECIO UNITARIO</t>
  </si>
  <si>
    <t>SUBTOTAL</t>
  </si>
  <si>
    <t>DESCUENTO</t>
  </si>
  <si>
    <t>TOTAL</t>
  </si>
  <si>
    <t>ARROZ</t>
  </si>
  <si>
    <t>AZUCAR</t>
  </si>
  <si>
    <t>YERBA</t>
  </si>
  <si>
    <t>TE</t>
  </si>
  <si>
    <t>CAFÉ</t>
  </si>
  <si>
    <t>HARINA</t>
  </si>
  <si>
    <t>LENTEJAS</t>
  </si>
  <si>
    <t>FIDEOS</t>
  </si>
  <si>
    <t>TOMATE</t>
  </si>
  <si>
    <t>TOTAL A PAGAR</t>
  </si>
  <si>
    <t>PRODUCTO MAS CARO</t>
  </si>
  <si>
    <t>PRODUCTO MAS ECONOMICO</t>
  </si>
  <si>
    <t>PRECIO PROMEDIO</t>
  </si>
  <si>
    <t>NOTA: SI EL SUBTOTAL SUPERA LOS $50.00 DEBERAS APLICAR UN DESCUENTO DEL 18% EN CASO CONTRARIO NO SE HARA 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</si>
</sst>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1" applyFont="1" applyFill="1" applyBorder="1"/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0" xfId="0" applyFill="1" applyAlignment="1">
      <alignment horizontal="center" wrapText="1"/>
    </xf>
    <xf numFmtId="166" fontId="0" fillId="4" borderId="1" xfId="1" applyNumberFormat="1" applyFont="1" applyFill="1" applyBorder="1"/>
    <xf numFmtId="166" fontId="0" fillId="4" borderId="1" xfId="0" applyNumberFormat="1" applyFill="1" applyBorder="1"/>
    <xf numFmtId="44" fontId="0" fillId="5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9003-9806-40E0-BD97-CB35A838B616}">
  <dimension ref="A1:F20"/>
  <sheetViews>
    <sheetView tabSelected="1" workbookViewId="0">
      <selection activeCell="E16" sqref="E16"/>
    </sheetView>
  </sheetViews>
  <sheetFormatPr baseColWidth="10" defaultRowHeight="15" x14ac:dyDescent="0.25"/>
  <cols>
    <col min="1" max="1" width="13.7109375" customWidth="1"/>
  </cols>
  <sheetData>
    <row r="1" spans="1:6" ht="23.25" x14ac:dyDescent="0.35">
      <c r="A1" s="1" t="s">
        <v>0</v>
      </c>
      <c r="B1" s="1"/>
      <c r="C1" s="1"/>
      <c r="D1" s="1"/>
      <c r="E1" s="1"/>
      <c r="F1" s="1"/>
    </row>
    <row r="3" spans="1:6" ht="30" x14ac:dyDescent="0.25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</row>
    <row r="4" spans="1:6" x14ac:dyDescent="0.25">
      <c r="A4" s="4" t="s">
        <v>7</v>
      </c>
      <c r="B4" s="5">
        <v>10</v>
      </c>
      <c r="C4" s="6">
        <v>6</v>
      </c>
      <c r="D4" s="10">
        <f>PRODUCT(B4,C4)</f>
        <v>60</v>
      </c>
      <c r="E4" s="10">
        <f>IF(D4&gt;50,D4*0.18,0)</f>
        <v>10.799999999999999</v>
      </c>
      <c r="F4" s="11">
        <f>D4-E4</f>
        <v>49.2</v>
      </c>
    </row>
    <row r="5" spans="1:6" x14ac:dyDescent="0.25">
      <c r="A5" s="4" t="s">
        <v>8</v>
      </c>
      <c r="B5" s="5">
        <v>20</v>
      </c>
      <c r="C5" s="6">
        <v>7</v>
      </c>
      <c r="D5" s="10">
        <f t="shared" ref="D5:D12" si="0">PRODUCT(B5,C5)</f>
        <v>140</v>
      </c>
      <c r="E5" s="10">
        <f>IF(D5&gt;50,D5*0.18,0)</f>
        <v>25.2</v>
      </c>
      <c r="F5" s="11">
        <f t="shared" ref="F5:F12" si="1">D5-E5</f>
        <v>114.8</v>
      </c>
    </row>
    <row r="6" spans="1:6" x14ac:dyDescent="0.25">
      <c r="A6" s="4" t="s">
        <v>9</v>
      </c>
      <c r="B6" s="5">
        <v>4</v>
      </c>
      <c r="C6" s="6">
        <v>6</v>
      </c>
      <c r="D6" s="10">
        <f t="shared" si="0"/>
        <v>24</v>
      </c>
      <c r="E6" s="10">
        <f>IF(D6&gt;50,D6*0.18,0)</f>
        <v>0</v>
      </c>
      <c r="F6" s="11">
        <f t="shared" si="1"/>
        <v>24</v>
      </c>
    </row>
    <row r="7" spans="1:6" x14ac:dyDescent="0.25">
      <c r="A7" s="4" t="s">
        <v>10</v>
      </c>
      <c r="B7" s="5">
        <v>45</v>
      </c>
      <c r="C7" s="6">
        <v>2.75</v>
      </c>
      <c r="D7" s="10">
        <f t="shared" si="0"/>
        <v>123.75</v>
      </c>
      <c r="E7" s="10">
        <f t="shared" ref="E7:E12" si="2">IF(D7&gt;50,D7*0.18,0)</f>
        <v>22.274999999999999</v>
      </c>
      <c r="F7" s="11">
        <f t="shared" si="1"/>
        <v>101.47499999999999</v>
      </c>
    </row>
    <row r="8" spans="1:6" x14ac:dyDescent="0.25">
      <c r="A8" s="4" t="s">
        <v>11</v>
      </c>
      <c r="B8" s="5">
        <v>30</v>
      </c>
      <c r="C8" s="6">
        <v>1.5</v>
      </c>
      <c r="D8" s="10">
        <f t="shared" si="0"/>
        <v>45</v>
      </c>
      <c r="E8" s="10">
        <f t="shared" si="2"/>
        <v>0</v>
      </c>
      <c r="F8" s="11">
        <f t="shared" si="1"/>
        <v>45</v>
      </c>
    </row>
    <row r="9" spans="1:6" x14ac:dyDescent="0.25">
      <c r="A9" s="4" t="s">
        <v>12</v>
      </c>
      <c r="B9" s="5">
        <v>10</v>
      </c>
      <c r="C9" s="6">
        <v>3.15</v>
      </c>
      <c r="D9" s="10">
        <f t="shared" si="0"/>
        <v>31.5</v>
      </c>
      <c r="E9" s="10">
        <f t="shared" si="2"/>
        <v>0</v>
      </c>
      <c r="F9" s="11">
        <f t="shared" si="1"/>
        <v>31.5</v>
      </c>
    </row>
    <row r="10" spans="1:6" x14ac:dyDescent="0.25">
      <c r="A10" s="4" t="s">
        <v>13</v>
      </c>
      <c r="B10" s="5">
        <v>7</v>
      </c>
      <c r="C10" s="6">
        <v>9</v>
      </c>
      <c r="D10" s="10">
        <f t="shared" si="0"/>
        <v>63</v>
      </c>
      <c r="E10" s="10">
        <f t="shared" si="2"/>
        <v>11.34</v>
      </c>
      <c r="F10" s="11">
        <f t="shared" si="1"/>
        <v>51.66</v>
      </c>
    </row>
    <row r="11" spans="1:6" x14ac:dyDescent="0.25">
      <c r="A11" s="4" t="s">
        <v>14</v>
      </c>
      <c r="B11" s="5">
        <v>8</v>
      </c>
      <c r="C11" s="6">
        <v>2.25</v>
      </c>
      <c r="D11" s="10">
        <f t="shared" si="0"/>
        <v>18</v>
      </c>
      <c r="E11" s="10">
        <f t="shared" si="2"/>
        <v>0</v>
      </c>
      <c r="F11" s="11">
        <f t="shared" si="1"/>
        <v>18</v>
      </c>
    </row>
    <row r="12" spans="1:6" x14ac:dyDescent="0.25">
      <c r="A12" s="4" t="s">
        <v>15</v>
      </c>
      <c r="B12" s="5">
        <v>15</v>
      </c>
      <c r="C12" s="6">
        <v>1.8</v>
      </c>
      <c r="D12" s="10">
        <f t="shared" si="0"/>
        <v>27</v>
      </c>
      <c r="E12" s="10">
        <f t="shared" si="2"/>
        <v>0</v>
      </c>
      <c r="F12" s="11">
        <f t="shared" si="1"/>
        <v>27</v>
      </c>
    </row>
    <row r="13" spans="1:6" ht="30" x14ac:dyDescent="0.25">
      <c r="E13" s="7" t="s">
        <v>16</v>
      </c>
      <c r="F13" s="11">
        <f>SUM(F4:F12)</f>
        <v>462.63499999999999</v>
      </c>
    </row>
    <row r="15" spans="1:6" ht="30" x14ac:dyDescent="0.25">
      <c r="A15" s="8" t="s">
        <v>17</v>
      </c>
      <c r="B15" s="12">
        <f>MAX(C4:C12)</f>
        <v>9</v>
      </c>
    </row>
    <row r="16" spans="1:6" ht="45" x14ac:dyDescent="0.25">
      <c r="A16" s="8" t="s">
        <v>18</v>
      </c>
      <c r="B16" s="12">
        <f>MIN(C4:C12)</f>
        <v>1.5</v>
      </c>
    </row>
    <row r="17" spans="1:5" ht="30" x14ac:dyDescent="0.25">
      <c r="A17" s="8" t="s">
        <v>19</v>
      </c>
      <c r="B17" s="12">
        <f>AVERAGE(C4:C12)</f>
        <v>4.3833333333333329</v>
      </c>
    </row>
    <row r="19" spans="1:5" x14ac:dyDescent="0.25">
      <c r="B19" s="9" t="s">
        <v>20</v>
      </c>
      <c r="C19" s="9"/>
      <c r="D19" s="9"/>
      <c r="E19" s="9"/>
    </row>
    <row r="20" spans="1:5" x14ac:dyDescent="0.25">
      <c r="B20" s="9"/>
      <c r="C20" s="9"/>
      <c r="D20" s="9"/>
      <c r="E20" s="9"/>
    </row>
  </sheetData>
  <mergeCells count="2">
    <mergeCell ref="A1:F1"/>
    <mergeCell ref="B19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yamileth ortiz cabrera</dc:creator>
  <cp:lastModifiedBy>abigail yamileth ortiz cabrera</cp:lastModifiedBy>
  <dcterms:created xsi:type="dcterms:W3CDTF">2023-01-20T09:08:46Z</dcterms:created>
  <dcterms:modified xsi:type="dcterms:W3CDTF">2023-01-20T09:25:53Z</dcterms:modified>
</cp:coreProperties>
</file>