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\Downloads\"/>
    </mc:Choice>
  </mc:AlternateContent>
  <xr:revisionPtr revIDLastSave="0" documentId="13_ncr:1_{3091B97D-0B34-4C8C-ABF3-76467494220E}" xr6:coauthVersionLast="47" xr6:coauthVersionMax="47" xr10:uidLastSave="{00000000-0000-0000-0000-000000000000}"/>
  <bookViews>
    <workbookView xWindow="-120" yWindow="-120" windowWidth="20730" windowHeight="11040" xr2:uid="{62AD403D-E823-46AE-9009-3CE5F4EFAD2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3" i="1"/>
  <c r="C22" i="1"/>
  <c r="C21" i="1"/>
  <c r="C20" i="1"/>
  <c r="C27" i="1"/>
  <c r="C26" i="1"/>
  <c r="C25" i="1"/>
  <c r="C24" i="1"/>
  <c r="C18" i="1"/>
  <c r="C17" i="1"/>
  <c r="F9" i="1"/>
  <c r="F8" i="1"/>
  <c r="F7" i="1"/>
  <c r="F6" i="1"/>
  <c r="F5" i="1"/>
  <c r="F4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<sst xmlns="http://schemas.openxmlformats.org/spreadsheetml/2006/main" count="30" uniqueCount="30">
  <si>
    <t>Funciones matematicas</t>
  </si>
  <si>
    <t>Alumno</t>
  </si>
  <si>
    <t>word</t>
  </si>
  <si>
    <t>Excel</t>
  </si>
  <si>
    <t>Access</t>
  </si>
  <si>
    <t xml:space="preserve">Suma </t>
  </si>
  <si>
    <t>Promedio</t>
  </si>
  <si>
    <t>Marco Colina</t>
  </si>
  <si>
    <t>Raul Morales</t>
  </si>
  <si>
    <t xml:space="preserve">Luis Carrisales </t>
  </si>
  <si>
    <t xml:space="preserve">Cesar Lopez </t>
  </si>
  <si>
    <t>Ana Colmenares</t>
  </si>
  <si>
    <t>Ryan Bernal</t>
  </si>
  <si>
    <t>Numero 1</t>
  </si>
  <si>
    <t>Numero 2</t>
  </si>
  <si>
    <t>Numero 3</t>
  </si>
  <si>
    <t>Numero 4</t>
  </si>
  <si>
    <t>Suma.cuarados</t>
  </si>
  <si>
    <t>sumaproducto</t>
  </si>
  <si>
    <t>Sumar.si</t>
  </si>
  <si>
    <t>Entero</t>
  </si>
  <si>
    <t>Truncar</t>
  </si>
  <si>
    <t>Redondear</t>
  </si>
  <si>
    <t>Fact</t>
  </si>
  <si>
    <t>Cociente</t>
  </si>
  <si>
    <t>Residuo</t>
  </si>
  <si>
    <t>ABS</t>
  </si>
  <si>
    <t>Potencia</t>
  </si>
  <si>
    <t>el numero de tres es a los valores de los 3 numeriores anteriores</t>
  </si>
  <si>
    <t>Isaac Robles Torres L.E Segundo cuatrimestre en la Licenciatura En 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</si>
</sst>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F5B4-7907-4467-B189-FE766B3D5135}">
  <dimension ref="A1:H27"/>
  <sheetViews>
    <sheetView tabSelected="1" workbookViewId="0">
      <selection activeCell="H3" sqref="H3"/>
    </sheetView>
  </sheetViews>
  <sheetFormatPr baseColWidth="10" defaultRowHeight="15" x14ac:dyDescent="0.25"/>
  <cols>
    <col min="3" max="3" width="12" bestFit="1" customWidth="1"/>
  </cols>
  <sheetData>
    <row r="1" spans="1:8" x14ac:dyDescent="0.25">
      <c r="A1" s="1" t="s">
        <v>0</v>
      </c>
      <c r="B1" s="1"/>
    </row>
    <row r="3" spans="1:8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H3" s="1" t="s">
        <v>29</v>
      </c>
    </row>
    <row r="4" spans="1:8" x14ac:dyDescent="0.25">
      <c r="A4" t="s">
        <v>12</v>
      </c>
      <c r="B4">
        <v>9.6999999999999993</v>
      </c>
      <c r="C4">
        <v>9.4</v>
      </c>
      <c r="D4">
        <v>7.7</v>
      </c>
      <c r="E4">
        <f t="shared" ref="E4:E9" si="0">SUM(B4,C4,D4)</f>
        <v>26.8</v>
      </c>
      <c r="F4">
        <f t="shared" ref="F4:F9" si="1">AVERAGE(B4,C4,D4)</f>
        <v>8.9333333333333336</v>
      </c>
    </row>
    <row r="5" spans="1:8" x14ac:dyDescent="0.25">
      <c r="A5" t="s">
        <v>11</v>
      </c>
      <c r="B5">
        <v>9</v>
      </c>
      <c r="C5">
        <v>6.3</v>
      </c>
      <c r="D5">
        <v>8.3000000000000007</v>
      </c>
      <c r="E5">
        <f t="shared" si="0"/>
        <v>23.6</v>
      </c>
      <c r="F5">
        <f t="shared" si="1"/>
        <v>7.8666666666666671</v>
      </c>
    </row>
    <row r="6" spans="1:8" x14ac:dyDescent="0.25">
      <c r="A6" t="s">
        <v>10</v>
      </c>
      <c r="B6">
        <v>10</v>
      </c>
      <c r="C6">
        <v>8</v>
      </c>
      <c r="D6">
        <v>7</v>
      </c>
      <c r="E6">
        <f t="shared" si="0"/>
        <v>25</v>
      </c>
      <c r="F6">
        <f t="shared" si="1"/>
        <v>8.3333333333333339</v>
      </c>
    </row>
    <row r="7" spans="1:8" x14ac:dyDescent="0.25">
      <c r="A7" t="s">
        <v>9</v>
      </c>
      <c r="B7">
        <v>8.6</v>
      </c>
      <c r="C7">
        <v>9.6</v>
      </c>
      <c r="D7">
        <v>7.8</v>
      </c>
      <c r="E7">
        <f t="shared" si="0"/>
        <v>26</v>
      </c>
      <c r="F7">
        <f t="shared" si="1"/>
        <v>8.6666666666666661</v>
      </c>
    </row>
    <row r="8" spans="1:8" x14ac:dyDescent="0.25">
      <c r="A8" t="s">
        <v>8</v>
      </c>
      <c r="B8">
        <v>7.5</v>
      </c>
      <c r="C8">
        <v>10</v>
      </c>
      <c r="D8">
        <v>9.4</v>
      </c>
      <c r="E8">
        <f t="shared" si="0"/>
        <v>26.9</v>
      </c>
      <c r="F8">
        <f t="shared" si="1"/>
        <v>8.9666666666666668</v>
      </c>
    </row>
    <row r="9" spans="1:8" x14ac:dyDescent="0.25">
      <c r="A9" t="s">
        <v>7</v>
      </c>
      <c r="B9">
        <v>8.1999999999999993</v>
      </c>
      <c r="C9">
        <v>6</v>
      </c>
      <c r="D9">
        <v>10</v>
      </c>
      <c r="E9">
        <f t="shared" si="0"/>
        <v>24.2</v>
      </c>
      <c r="F9">
        <f t="shared" si="1"/>
        <v>8.0666666666666664</v>
      </c>
    </row>
    <row r="13" spans="1:8" x14ac:dyDescent="0.25">
      <c r="A13" t="s">
        <v>13</v>
      </c>
      <c r="C13" t="s">
        <v>14</v>
      </c>
      <c r="E13" t="s">
        <v>15</v>
      </c>
      <c r="G13" t="s">
        <v>16</v>
      </c>
    </row>
    <row r="14" spans="1:8" x14ac:dyDescent="0.25">
      <c r="A14" s="1">
        <v>170</v>
      </c>
      <c r="C14" s="1">
        <v>325</v>
      </c>
      <c r="E14" s="1">
        <v>102</v>
      </c>
      <c r="G14" s="1">
        <v>21.77</v>
      </c>
    </row>
    <row r="17" spans="1:7" x14ac:dyDescent="0.25">
      <c r="A17" s="1" t="s">
        <v>17</v>
      </c>
      <c r="C17" s="1">
        <f>SUMSQ(A14,C14)</f>
        <v>134525</v>
      </c>
    </row>
    <row r="18" spans="1:7" x14ac:dyDescent="0.25">
      <c r="A18" s="1" t="s">
        <v>18</v>
      </c>
      <c r="C18" s="1">
        <f>SUMPRODUCT(B4:B9,C4:C9,D4:D9)</f>
        <v>3573.6639999999998</v>
      </c>
      <c r="G18" t="s">
        <v>28</v>
      </c>
    </row>
    <row r="19" spans="1:7" x14ac:dyDescent="0.25">
      <c r="A19" s="1" t="s">
        <v>19</v>
      </c>
      <c r="C19" s="1">
        <f>SUMIF(F4:F9,"&gt;8.5")</f>
        <v>26.56666666666667</v>
      </c>
      <c r="G19">
        <v>3</v>
      </c>
    </row>
    <row r="20" spans="1:7" x14ac:dyDescent="0.25">
      <c r="A20" s="1" t="s">
        <v>20</v>
      </c>
      <c r="C20" s="1">
        <f>INT(G14)</f>
        <v>21</v>
      </c>
    </row>
    <row r="21" spans="1:7" x14ac:dyDescent="0.25">
      <c r="A21" s="1" t="s">
        <v>21</v>
      </c>
      <c r="C21" s="1">
        <f>TRUNC(G14)</f>
        <v>21</v>
      </c>
      <c r="D21" s="2"/>
    </row>
    <row r="22" spans="1:7" x14ac:dyDescent="0.25">
      <c r="A22" s="1" t="s">
        <v>22</v>
      </c>
      <c r="C22" s="1">
        <f>ROUND(G14,G19)</f>
        <v>21.77</v>
      </c>
    </row>
    <row r="23" spans="1:7" x14ac:dyDescent="0.25">
      <c r="A23" s="1" t="s">
        <v>23</v>
      </c>
      <c r="C23" s="1">
        <f>FACT(A14)</f>
        <v>7.257415615308004E+306</v>
      </c>
    </row>
    <row r="24" spans="1:7" x14ac:dyDescent="0.25">
      <c r="A24" s="1" t="s">
        <v>24</v>
      </c>
      <c r="C24" s="1">
        <f>QUOTIENT(A14,C14)</f>
        <v>0</v>
      </c>
    </row>
    <row r="25" spans="1:7" x14ac:dyDescent="0.25">
      <c r="A25" s="1" t="s">
        <v>25</v>
      </c>
      <c r="C25" s="1">
        <f>MOD(A14,C14)</f>
        <v>170</v>
      </c>
    </row>
    <row r="26" spans="1:7" x14ac:dyDescent="0.25">
      <c r="A26" s="1" t="s">
        <v>26</v>
      </c>
      <c r="C26" s="1">
        <f>ABS(C14)</f>
        <v>325</v>
      </c>
    </row>
    <row r="27" spans="1:7" x14ac:dyDescent="0.25">
      <c r="A27" s="1" t="s">
        <v>27</v>
      </c>
      <c r="C27" s="1">
        <f>A14^F27</f>
        <v>28900</v>
      </c>
      <c r="F27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</dc:creator>
  <cp:lastModifiedBy>Isaac</cp:lastModifiedBy>
  <dcterms:created xsi:type="dcterms:W3CDTF">2023-01-16T17:45:41Z</dcterms:created>
  <dcterms:modified xsi:type="dcterms:W3CDTF">2023-01-21T01:02:10Z</dcterms:modified>
</cp:coreProperties>
</file>