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\Downloads\"/>
    </mc:Choice>
  </mc:AlternateContent>
  <xr:revisionPtr revIDLastSave="0" documentId="13_ncr:1_{E7A573B2-8E30-4590-B788-8C1769196CF9}" xr6:coauthVersionLast="47" xr6:coauthVersionMax="47" xr10:uidLastSave="{00000000-0000-0000-0000-000000000000}"/>
  <bookViews>
    <workbookView xWindow="-120" yWindow="-120" windowWidth="20730" windowHeight="11040" xr2:uid="{BD73B98E-13EB-413F-8038-AB41516D6F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 s="1"/>
  <c r="D15" i="1"/>
  <c r="E15" i="1" s="1"/>
  <c r="F15" i="1" s="1"/>
  <c r="D14" i="1"/>
  <c r="D13" i="1"/>
  <c r="E13" i="1" s="1"/>
  <c r="F13" i="1" s="1"/>
  <c r="D12" i="1"/>
  <c r="E12" i="1" s="1"/>
  <c r="D11" i="1"/>
  <c r="E11" i="1" s="1"/>
  <c r="D10" i="1"/>
  <c r="E10" i="1" s="1"/>
  <c r="D9" i="1"/>
  <c r="E9" i="1" s="1"/>
  <c r="F9" i="1" s="1"/>
  <c r="D8" i="1"/>
  <c r="E8" i="1" s="1"/>
  <c r="F8" i="1" s="1"/>
  <c r="C21" i="1"/>
  <c r="C20" i="1"/>
  <c r="C19" i="1"/>
  <c r="E14" i="1" l="1"/>
  <c r="F14" i="1" s="1"/>
  <c r="F7" i="1"/>
  <c r="F10" i="1"/>
  <c r="F11" i="1"/>
  <c r="F12" i="1"/>
  <c r="F16" i="1" l="1"/>
</calcChain>
</file>

<file path=xl/sharedStrings.xml><?xml version="1.0" encoding="utf-8"?>
<sst xmlns="http://schemas.openxmlformats.org/spreadsheetml/2006/main" count="36" uniqueCount="35">
  <si>
    <t>Super Mercados</t>
  </si>
  <si>
    <t>Producto</t>
  </si>
  <si>
    <t>a</t>
  </si>
  <si>
    <t>cantidad</t>
  </si>
  <si>
    <t xml:space="preserve">unitario </t>
  </si>
  <si>
    <t>subtotal</t>
  </si>
  <si>
    <t xml:space="preserve">descuento </t>
  </si>
  <si>
    <t>Arroz</t>
  </si>
  <si>
    <t xml:space="preserve">Azucar </t>
  </si>
  <si>
    <t>Yerba</t>
  </si>
  <si>
    <t>Te</t>
  </si>
  <si>
    <t xml:space="preserve">Café </t>
  </si>
  <si>
    <t>Harina</t>
  </si>
  <si>
    <t>Lentejas</t>
  </si>
  <si>
    <t xml:space="preserve">Fideos </t>
  </si>
  <si>
    <t>Tomate</t>
  </si>
  <si>
    <t>Funcion si</t>
  </si>
  <si>
    <t>Funcion producto</t>
  </si>
  <si>
    <t>Total a pagar</t>
  </si>
  <si>
    <t xml:space="preserve">  </t>
  </si>
  <si>
    <t>Total</t>
  </si>
  <si>
    <t xml:space="preserve">Funcion suma </t>
  </si>
  <si>
    <t>Producto mas caro</t>
  </si>
  <si>
    <t>Producto mas economico</t>
  </si>
  <si>
    <t>Precio promedio</t>
  </si>
  <si>
    <t>Funcion Promedio</t>
  </si>
  <si>
    <t>Funcion Min</t>
  </si>
  <si>
    <t>Funcion Max</t>
  </si>
  <si>
    <t>Funciones a utilizar</t>
  </si>
  <si>
    <t>Si</t>
  </si>
  <si>
    <t>Max</t>
  </si>
  <si>
    <t>Min</t>
  </si>
  <si>
    <t>Promedio</t>
  </si>
  <si>
    <t>Nota: si el subtotal suoera los $50.00 deberas aplicar un descuento del 18%en caso contrario no se hara nada.</t>
  </si>
  <si>
    <t>Isaac Robles Torres L.E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</si>
</sst>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5" borderId="11" xfId="0" applyNumberFormat="1" applyFill="1" applyBorder="1"/>
    <xf numFmtId="0" fontId="0" fillId="5" borderId="10" xfId="0" applyFill="1" applyBorder="1"/>
    <xf numFmtId="0" fontId="0" fillId="0" borderId="0" xfId="0" applyAlignment="1">
      <alignment horizontal="center"/>
    </xf>
    <xf numFmtId="8" fontId="0" fillId="8" borderId="1" xfId="0" applyNumberFormat="1" applyFill="1" applyBorder="1"/>
    <xf numFmtId="0" fontId="8" fillId="0" borderId="1" xfId="0" applyFont="1" applyBorder="1"/>
    <xf numFmtId="8" fontId="0" fillId="6" borderId="3" xfId="0" applyNumberFormat="1" applyFill="1" applyBorder="1"/>
    <xf numFmtId="0" fontId="7" fillId="0" borderId="3" xfId="0" applyFont="1" applyBorder="1"/>
    <xf numFmtId="0" fontId="0" fillId="0" borderId="6" xfId="0" applyBorder="1"/>
    <xf numFmtId="8" fontId="0" fillId="7" borderId="8" xfId="0" applyNumberFormat="1" applyFill="1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2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DA47-E889-465B-B2E1-9D1A68CAFCB3}">
  <dimension ref="A2:Q21"/>
  <sheetViews>
    <sheetView tabSelected="1" topLeftCell="B1" workbookViewId="0">
      <selection activeCell="J10" sqref="J10"/>
    </sheetView>
  </sheetViews>
  <sheetFormatPr baseColWidth="10" defaultRowHeight="15" x14ac:dyDescent="0.25"/>
  <cols>
    <col min="5" max="5" width="11.85546875" bestFit="1" customWidth="1"/>
  </cols>
  <sheetData>
    <row r="2" spans="1:17" ht="26.25" x14ac:dyDescent="0.4">
      <c r="C2" s="29" t="s">
        <v>0</v>
      </c>
      <c r="D2" s="29"/>
      <c r="E2" s="29"/>
      <c r="G2" s="19"/>
      <c r="H2" s="19"/>
      <c r="N2" s="41" t="s">
        <v>28</v>
      </c>
      <c r="O2" s="42"/>
    </row>
    <row r="3" spans="1:17" x14ac:dyDescent="0.25">
      <c r="N3" s="43" t="s">
        <v>1</v>
      </c>
      <c r="O3" s="44"/>
    </row>
    <row r="4" spans="1:17" x14ac:dyDescent="0.25">
      <c r="N4" s="43" t="s">
        <v>29</v>
      </c>
      <c r="O4" s="44"/>
    </row>
    <row r="5" spans="1:17" ht="15.75" thickBot="1" x14ac:dyDescent="0.3">
      <c r="N5" s="43" t="s">
        <v>30</v>
      </c>
      <c r="O5" s="44"/>
    </row>
    <row r="6" spans="1:17" ht="15.75" x14ac:dyDescent="0.25">
      <c r="A6" s="6" t="s">
        <v>1</v>
      </c>
      <c r="B6" s="7" t="s">
        <v>3</v>
      </c>
      <c r="C6" s="7" t="s">
        <v>4</v>
      </c>
      <c r="D6" s="8" t="s">
        <v>5</v>
      </c>
      <c r="E6" s="9" t="s">
        <v>6</v>
      </c>
      <c r="F6" s="10" t="s">
        <v>20</v>
      </c>
      <c r="G6" s="2"/>
      <c r="H6" s="30" t="s">
        <v>17</v>
      </c>
      <c r="I6" s="31"/>
      <c r="N6" s="43" t="s">
        <v>31</v>
      </c>
      <c r="O6" s="44"/>
    </row>
    <row r="7" spans="1:17" ht="16.5" thickBot="1" x14ac:dyDescent="0.3">
      <c r="A7" s="11" t="s">
        <v>7</v>
      </c>
      <c r="B7" s="4">
        <v>10</v>
      </c>
      <c r="C7" s="5">
        <v>6</v>
      </c>
      <c r="D7" s="5">
        <f>PRODUCT(B7,C7)</f>
        <v>60</v>
      </c>
      <c r="E7" s="5">
        <f>IF(D7&gt;50,D7*0.18,0)</f>
        <v>10.799999999999999</v>
      </c>
      <c r="F7" s="12">
        <f>D7-E7</f>
        <v>49.2</v>
      </c>
      <c r="G7" s="1"/>
      <c r="H7" s="38" t="s">
        <v>16</v>
      </c>
      <c r="I7" s="39"/>
      <c r="N7" s="43" t="s">
        <v>32</v>
      </c>
      <c r="O7" s="44"/>
    </row>
    <row r="8" spans="1:17" x14ac:dyDescent="0.25">
      <c r="A8" s="11" t="s">
        <v>8</v>
      </c>
      <c r="B8" s="4">
        <v>20</v>
      </c>
      <c r="C8" s="5">
        <v>7</v>
      </c>
      <c r="D8" s="5">
        <f t="shared" ref="D8:D15" si="0">PRODUCT(B8,C8)</f>
        <v>140</v>
      </c>
      <c r="E8" s="5">
        <f t="shared" ref="E8:E15" si="1">IF(D8&gt;50,D8*0.18,0)</f>
        <v>25.2</v>
      </c>
      <c r="F8" s="12">
        <f t="shared" ref="F8:F13" si="2">D8-E8</f>
        <v>114.8</v>
      </c>
    </row>
    <row r="9" spans="1:17" x14ac:dyDescent="0.25">
      <c r="A9" s="11" t="s">
        <v>9</v>
      </c>
      <c r="B9" s="4">
        <v>4</v>
      </c>
      <c r="C9" s="5">
        <v>6</v>
      </c>
      <c r="D9" s="5">
        <f t="shared" si="0"/>
        <v>24</v>
      </c>
      <c r="E9" s="5">
        <f t="shared" si="1"/>
        <v>0</v>
      </c>
      <c r="F9" s="12">
        <f t="shared" si="2"/>
        <v>24</v>
      </c>
      <c r="I9" t="s">
        <v>34</v>
      </c>
    </row>
    <row r="10" spans="1:17" x14ac:dyDescent="0.25">
      <c r="A10" s="11" t="s">
        <v>10</v>
      </c>
      <c r="B10" s="4">
        <v>45</v>
      </c>
      <c r="C10" s="5">
        <v>2.75</v>
      </c>
      <c r="D10" s="5">
        <f t="shared" si="0"/>
        <v>123.75</v>
      </c>
      <c r="E10" s="5">
        <f t="shared" si="1"/>
        <v>22.274999999999999</v>
      </c>
      <c r="F10" s="12">
        <f t="shared" si="2"/>
        <v>101.47499999999999</v>
      </c>
    </row>
    <row r="11" spans="1:17" x14ac:dyDescent="0.25">
      <c r="A11" s="11" t="s">
        <v>11</v>
      </c>
      <c r="B11" s="4">
        <v>30</v>
      </c>
      <c r="C11" s="5">
        <v>1.5</v>
      </c>
      <c r="D11" s="5">
        <f t="shared" si="0"/>
        <v>45</v>
      </c>
      <c r="E11" s="5">
        <f t="shared" si="1"/>
        <v>0</v>
      </c>
      <c r="F11" s="12">
        <f t="shared" si="2"/>
        <v>45</v>
      </c>
    </row>
    <row r="12" spans="1:17" x14ac:dyDescent="0.25">
      <c r="A12" s="11" t="s">
        <v>12</v>
      </c>
      <c r="B12" s="4">
        <v>10</v>
      </c>
      <c r="C12" s="5">
        <v>3.15</v>
      </c>
      <c r="D12" s="5">
        <f t="shared" si="0"/>
        <v>31.5</v>
      </c>
      <c r="E12" s="5">
        <f t="shared" si="1"/>
        <v>0</v>
      </c>
      <c r="F12" s="12">
        <f t="shared" si="2"/>
        <v>31.5</v>
      </c>
    </row>
    <row r="13" spans="1:17" x14ac:dyDescent="0.25">
      <c r="A13" s="11" t="s">
        <v>13</v>
      </c>
      <c r="B13" s="4">
        <v>7</v>
      </c>
      <c r="C13" s="5">
        <v>9</v>
      </c>
      <c r="D13" s="5">
        <f t="shared" si="0"/>
        <v>63</v>
      </c>
      <c r="E13" s="5">
        <f t="shared" si="1"/>
        <v>11.34</v>
      </c>
      <c r="F13" s="12">
        <f t="shared" si="2"/>
        <v>51.66</v>
      </c>
    </row>
    <row r="14" spans="1:17" x14ac:dyDescent="0.25">
      <c r="A14" s="11" t="s">
        <v>14</v>
      </c>
      <c r="B14" s="4">
        <v>8</v>
      </c>
      <c r="C14" s="5">
        <v>2.25</v>
      </c>
      <c r="D14" s="5">
        <f t="shared" si="0"/>
        <v>18</v>
      </c>
      <c r="E14" s="5">
        <f t="shared" si="1"/>
        <v>0</v>
      </c>
      <c r="F14" s="12">
        <f>D14-E14</f>
        <v>18</v>
      </c>
      <c r="K14" s="40" t="s">
        <v>33</v>
      </c>
      <c r="L14" s="40"/>
      <c r="M14" s="40"/>
      <c r="N14" s="40"/>
      <c r="O14" s="40"/>
      <c r="P14" s="19"/>
      <c r="Q14" s="19"/>
    </row>
    <row r="15" spans="1:17" ht="15.75" thickBot="1" x14ac:dyDescent="0.3">
      <c r="A15" s="13" t="s">
        <v>15</v>
      </c>
      <c r="B15" s="14">
        <v>15</v>
      </c>
      <c r="C15" s="15">
        <v>1.8</v>
      </c>
      <c r="D15" s="15">
        <f t="shared" si="0"/>
        <v>27</v>
      </c>
      <c r="E15" s="15">
        <f t="shared" si="1"/>
        <v>0</v>
      </c>
      <c r="F15" s="16">
        <f>D15-E15</f>
        <v>27</v>
      </c>
      <c r="K15" s="40"/>
      <c r="L15" s="40"/>
      <c r="M15" s="40"/>
      <c r="N15" s="40"/>
      <c r="O15" s="40"/>
      <c r="P15" s="19"/>
      <c r="Q15" s="19"/>
    </row>
    <row r="16" spans="1:17" ht="15.75" thickBot="1" x14ac:dyDescent="0.3">
      <c r="E16" s="18" t="s">
        <v>18</v>
      </c>
      <c r="F16" s="17">
        <f>SUM(F7:F15)</f>
        <v>462.63499999999999</v>
      </c>
      <c r="G16" t="s">
        <v>19</v>
      </c>
      <c r="H16" t="s">
        <v>21</v>
      </c>
    </row>
    <row r="18" spans="1:11" ht="15.75" thickBot="1" x14ac:dyDescent="0.3"/>
    <row r="19" spans="1:11" x14ac:dyDescent="0.25">
      <c r="A19" s="32" t="s">
        <v>22</v>
      </c>
      <c r="B19" s="33"/>
      <c r="C19" s="22">
        <f>MAX(C7,C8,C9,C10,C11,C12,C13,C14,C15)</f>
        <v>9</v>
      </c>
      <c r="D19" s="7"/>
      <c r="E19" s="23" t="s">
        <v>27</v>
      </c>
      <c r="F19" s="7"/>
      <c r="G19" s="10"/>
    </row>
    <row r="20" spans="1:11" x14ac:dyDescent="0.25">
      <c r="A20" s="34" t="s">
        <v>23</v>
      </c>
      <c r="B20" s="35"/>
      <c r="C20" s="20">
        <f>MIN(C7,C8,C9,C10,C11,C12,C13,C14,C15)</f>
        <v>1.5</v>
      </c>
      <c r="D20" s="3"/>
      <c r="E20" s="21" t="s">
        <v>26</v>
      </c>
      <c r="F20" s="3"/>
      <c r="G20" s="24"/>
      <c r="K20" t="s">
        <v>2</v>
      </c>
    </row>
    <row r="21" spans="1:11" ht="15.75" thickBot="1" x14ac:dyDescent="0.3">
      <c r="A21" s="36" t="s">
        <v>24</v>
      </c>
      <c r="B21" s="37"/>
      <c r="C21" s="25">
        <f>AVERAGE(C7,C8,C9,C10,C11,C12,C13,C14,C15)</f>
        <v>4.3833333333333329</v>
      </c>
      <c r="D21" s="26"/>
      <c r="E21" s="27" t="s">
        <v>25</v>
      </c>
      <c r="F21" s="26"/>
      <c r="G21" s="28"/>
    </row>
  </sheetData>
  <mergeCells count="13">
    <mergeCell ref="K14:O15"/>
    <mergeCell ref="N2:O2"/>
    <mergeCell ref="N3:O3"/>
    <mergeCell ref="N4:O4"/>
    <mergeCell ref="N5:O5"/>
    <mergeCell ref="N6:O6"/>
    <mergeCell ref="N7:O7"/>
    <mergeCell ref="C2:E2"/>
    <mergeCell ref="H6:I6"/>
    <mergeCell ref="A19:B19"/>
    <mergeCell ref="A20:B20"/>
    <mergeCell ref="A21:B21"/>
    <mergeCell ref="H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</dc:creator>
  <cp:lastModifiedBy>Isaac</cp:lastModifiedBy>
  <dcterms:created xsi:type="dcterms:W3CDTF">2023-01-15T17:33:25Z</dcterms:created>
  <dcterms:modified xsi:type="dcterms:W3CDTF">2023-01-16T16:45:14Z</dcterms:modified>
</cp:coreProperties>
</file>