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selinesarahi/Desktop/2do Cuatrimestre/PLATAFORMA TAREAS 1 /"/>
    </mc:Choice>
  </mc:AlternateContent>
  <xr:revisionPtr revIDLastSave="0" documentId="13_ncr:1_{84210FD5-049E-614D-8DD7-2147D4BA4E89}" xr6:coauthVersionLast="47" xr6:coauthVersionMax="47" xr10:uidLastSave="{00000000-0000-0000-0000-000000000000}"/>
  <bookViews>
    <workbookView xWindow="11340" yWindow="1500" windowWidth="27240" windowHeight="15400" xr2:uid="{0E66743B-54E7-274E-A670-A22F546F4C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1" i="1"/>
  <c r="B20" i="1"/>
  <c r="B19" i="1"/>
  <c r="B18" i="1"/>
  <c r="B17" i="1"/>
  <c r="B16" i="1"/>
  <c r="B14" i="1"/>
  <c r="D13" i="1"/>
  <c r="C13" i="1"/>
  <c r="B13" i="1"/>
  <c r="F8" i="1"/>
  <c r="B15" i="1" s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<sst xmlns="http://schemas.openxmlformats.org/spreadsheetml/2006/main" count="29" uniqueCount="29">
  <si>
    <t>FUNCIONES MATEMATICAS</t>
  </si>
  <si>
    <t>ALUMNO</t>
  </si>
  <si>
    <t xml:space="preserve">WORD </t>
  </si>
  <si>
    <t>EXCEL</t>
  </si>
  <si>
    <t>ACESS</t>
  </si>
  <si>
    <t xml:space="preserve">SUMA </t>
  </si>
  <si>
    <t>PROMEDIO</t>
  </si>
  <si>
    <t>RAYAN BERNAL</t>
  </si>
  <si>
    <t>ANA COLMENARTES</t>
  </si>
  <si>
    <t>CESAR LOPEZ</t>
  </si>
  <si>
    <t>LUIS CARRISALES</t>
  </si>
  <si>
    <t xml:space="preserve">RAUL MORALES </t>
  </si>
  <si>
    <t xml:space="preserve">MARCO COLINAS </t>
  </si>
  <si>
    <t>NUMERO 1</t>
  </si>
  <si>
    <t>NUMERO 2</t>
  </si>
  <si>
    <t>NUMERO 3</t>
  </si>
  <si>
    <t>NUMERO 4</t>
  </si>
  <si>
    <t>SUMA.CUADRADOS</t>
  </si>
  <si>
    <t>SUMAPRODUCTO</t>
  </si>
  <si>
    <t>|</t>
  </si>
  <si>
    <t>SUMAR.SI</t>
  </si>
  <si>
    <t>ENTERO</t>
  </si>
  <si>
    <t>TRUNCAR</t>
  </si>
  <si>
    <t>REDONDEAR</t>
  </si>
  <si>
    <t>FACT</t>
  </si>
  <si>
    <t>COCIENTE</t>
  </si>
  <si>
    <t>RESIDUO</t>
  </si>
  <si>
    <t>ABS</t>
  </si>
  <si>
    <t xml:space="preserve">PONTENCIA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</si>
</sst>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2" fillId="7" borderId="3" xfId="0" applyFont="1" applyFill="1" applyBorder="1"/>
    <xf numFmtId="0" fontId="2" fillId="8" borderId="3" xfId="0" applyFont="1" applyFill="1" applyBorder="1"/>
    <xf numFmtId="2" fontId="2" fillId="9" borderId="3" xfId="0" applyNumberFormat="1" applyFont="1" applyFill="1" applyBorder="1"/>
    <xf numFmtId="0" fontId="1" fillId="10" borderId="0" xfId="0" applyFont="1" applyFill="1"/>
    <xf numFmtId="0" fontId="2" fillId="11" borderId="0" xfId="0" applyFont="1" applyFill="1"/>
    <xf numFmtId="0" fontId="1" fillId="12" borderId="3" xfId="0" applyFont="1" applyFill="1" applyBorder="1"/>
    <xf numFmtId="0" fontId="2" fillId="0" borderId="3" xfId="0" applyFont="1" applyBorder="1"/>
    <xf numFmtId="0" fontId="1" fillId="2" borderId="1" xfId="0" applyFont="1" applyFill="1" applyBorder="1" applyAlignment="1"/>
    <xf numFmtId="0" fontId="1" fillId="2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E861A-F4B7-B543-89E4-343FBB95FA3F}">
  <dimension ref="A1:F23"/>
  <sheetViews>
    <sheetView tabSelected="1" workbookViewId="0">
      <selection activeCell="G3" sqref="G3"/>
    </sheetView>
  </sheetViews>
  <sheetFormatPr baseColWidth="10" defaultRowHeight="16" x14ac:dyDescent="0.2"/>
  <cols>
    <col min="2" max="2" width="14.1640625" bestFit="1" customWidth="1"/>
    <col min="3" max="6" width="11.1640625" bestFit="1" customWidth="1"/>
  </cols>
  <sheetData>
    <row r="1" spans="1:6" x14ac:dyDescent="0.2">
      <c r="A1" s="13" t="s">
        <v>0</v>
      </c>
      <c r="B1" s="14"/>
      <c r="C1" s="1"/>
      <c r="D1" s="1"/>
      <c r="E1" s="1"/>
      <c r="F1" s="1"/>
    </row>
    <row r="2" spans="1:6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">
      <c r="A3" s="3" t="s">
        <v>7</v>
      </c>
      <c r="B3" s="4">
        <v>9.6999999999999993</v>
      </c>
      <c r="C3" s="5">
        <v>9.4</v>
      </c>
      <c r="D3" s="6">
        <v>7.7</v>
      </c>
      <c r="E3" s="7">
        <f>SUM(B3:D3)</f>
        <v>26.8</v>
      </c>
      <c r="F3" s="8">
        <f>AVERAGE(B3:D3)</f>
        <v>8.9333333333333336</v>
      </c>
    </row>
    <row r="4" spans="1:6" x14ac:dyDescent="0.2">
      <c r="A4" s="3" t="s">
        <v>8</v>
      </c>
      <c r="B4" s="4">
        <v>9</v>
      </c>
      <c r="C4" s="5">
        <v>6.3</v>
      </c>
      <c r="D4" s="6">
        <v>8.3000000000000007</v>
      </c>
      <c r="E4" s="7">
        <f t="shared" ref="E4:E8" si="0">SUM(B4:D4)</f>
        <v>23.6</v>
      </c>
      <c r="F4" s="8">
        <f t="shared" ref="F4:F8" si="1">AVERAGE(B4:D4)</f>
        <v>7.8666666666666671</v>
      </c>
    </row>
    <row r="5" spans="1:6" x14ac:dyDescent="0.2">
      <c r="A5" s="3" t="s">
        <v>9</v>
      </c>
      <c r="B5" s="4">
        <v>10</v>
      </c>
      <c r="C5" s="5">
        <v>8</v>
      </c>
      <c r="D5" s="6">
        <v>7</v>
      </c>
      <c r="E5" s="7">
        <f t="shared" si="0"/>
        <v>25</v>
      </c>
      <c r="F5" s="8">
        <f t="shared" si="1"/>
        <v>8.3333333333333339</v>
      </c>
    </row>
    <row r="6" spans="1:6" x14ac:dyDescent="0.2">
      <c r="A6" s="3" t="s">
        <v>10</v>
      </c>
      <c r="B6" s="4">
        <v>8.6</v>
      </c>
      <c r="C6" s="5">
        <v>9.65</v>
      </c>
      <c r="D6" s="6">
        <v>7.8</v>
      </c>
      <c r="E6" s="7">
        <f t="shared" si="0"/>
        <v>26.05</v>
      </c>
      <c r="F6" s="8">
        <f t="shared" si="1"/>
        <v>8.6833333333333336</v>
      </c>
    </row>
    <row r="7" spans="1:6" x14ac:dyDescent="0.2">
      <c r="A7" s="3" t="s">
        <v>11</v>
      </c>
      <c r="B7" s="4">
        <v>7.5</v>
      </c>
      <c r="C7" s="5">
        <v>10</v>
      </c>
      <c r="D7" s="6">
        <v>9.4</v>
      </c>
      <c r="E7" s="7">
        <f t="shared" si="0"/>
        <v>26.9</v>
      </c>
      <c r="F7" s="8">
        <f t="shared" si="1"/>
        <v>8.9666666666666668</v>
      </c>
    </row>
    <row r="8" spans="1:6" x14ac:dyDescent="0.2">
      <c r="A8" s="3" t="s">
        <v>12</v>
      </c>
      <c r="B8" s="4">
        <v>8.1999999999999993</v>
      </c>
      <c r="C8" s="5">
        <v>6</v>
      </c>
      <c r="D8" s="6">
        <v>10</v>
      </c>
      <c r="E8" s="7">
        <f t="shared" si="0"/>
        <v>24.2</v>
      </c>
      <c r="F8" s="8">
        <f t="shared" si="1"/>
        <v>8.0666666666666664</v>
      </c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9" t="s">
        <v>13</v>
      </c>
      <c r="C10" s="9" t="s">
        <v>14</v>
      </c>
      <c r="D10" s="9" t="s">
        <v>15</v>
      </c>
      <c r="E10" s="9" t="s">
        <v>16</v>
      </c>
      <c r="F10" s="1"/>
    </row>
    <row r="11" spans="1:6" x14ac:dyDescent="0.2">
      <c r="A11" s="1"/>
      <c r="B11" s="10">
        <v>170</v>
      </c>
      <c r="C11" s="10">
        <v>325</v>
      </c>
      <c r="D11" s="10">
        <v>102</v>
      </c>
      <c r="E11" s="10">
        <v>21.77</v>
      </c>
      <c r="F11" s="10">
        <v>-149</v>
      </c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1" t="s">
        <v>17</v>
      </c>
      <c r="B13" s="4">
        <f>SUMSQ(B11:D11)</f>
        <v>144929</v>
      </c>
      <c r="C13" s="4">
        <f t="shared" ref="C13:D13" si="2">SUMSQ(C11:E11)</f>
        <v>116502.9329</v>
      </c>
      <c r="D13" s="4">
        <f t="shared" si="2"/>
        <v>33078.9329</v>
      </c>
      <c r="E13" s="12"/>
      <c r="F13" s="1"/>
    </row>
    <row r="14" spans="1:6" x14ac:dyDescent="0.2">
      <c r="A14" s="11" t="s">
        <v>18</v>
      </c>
      <c r="B14" s="4">
        <f>SUMPRODUCT(B3:B8,C3:C8,D3:D8)</f>
        <v>3577.018</v>
      </c>
      <c r="C14" s="12"/>
      <c r="D14" s="12" t="s">
        <v>19</v>
      </c>
      <c r="E14" s="12"/>
      <c r="F14" s="1"/>
    </row>
    <row r="15" spans="1:6" x14ac:dyDescent="0.2">
      <c r="A15" s="11" t="s">
        <v>20</v>
      </c>
      <c r="B15" s="4">
        <f>SUMIF(F3:F8,"&gt;"&amp;8.5,F3:F8)</f>
        <v>26.583333333333336</v>
      </c>
      <c r="C15" s="12"/>
      <c r="D15" s="12"/>
      <c r="E15" s="12"/>
      <c r="F15" s="1"/>
    </row>
    <row r="16" spans="1:6" x14ac:dyDescent="0.2">
      <c r="A16" s="11" t="s">
        <v>21</v>
      </c>
      <c r="B16" s="4">
        <f>INT(E11)</f>
        <v>21</v>
      </c>
      <c r="C16" s="12"/>
      <c r="D16" s="12"/>
      <c r="E16" s="12"/>
      <c r="F16" s="1"/>
    </row>
    <row r="17" spans="1:6" x14ac:dyDescent="0.2">
      <c r="A17" s="11" t="s">
        <v>22</v>
      </c>
      <c r="B17" s="4">
        <f>TRUNC(E11,1)</f>
        <v>21.7</v>
      </c>
      <c r="C17" s="12"/>
      <c r="D17" s="12"/>
      <c r="E17" s="12"/>
      <c r="F17" s="1"/>
    </row>
    <row r="18" spans="1:6" x14ac:dyDescent="0.2">
      <c r="A18" s="11" t="s">
        <v>23</v>
      </c>
      <c r="B18" s="4">
        <f>ROUND(E11,1)</f>
        <v>21.8</v>
      </c>
      <c r="C18" s="12"/>
      <c r="D18" s="12"/>
      <c r="E18" s="12"/>
      <c r="F18" s="1"/>
    </row>
    <row r="19" spans="1:6" x14ac:dyDescent="0.2">
      <c r="A19" s="11" t="s">
        <v>24</v>
      </c>
      <c r="B19" s="4">
        <f>FACT(D11)</f>
        <v>9.6144667150351251E+161</v>
      </c>
      <c r="C19" s="12"/>
      <c r="D19" s="12"/>
      <c r="E19" s="12"/>
      <c r="F19" s="1"/>
    </row>
    <row r="20" spans="1:6" x14ac:dyDescent="0.2">
      <c r="A20" s="11" t="s">
        <v>25</v>
      </c>
      <c r="B20" s="4">
        <f>QUOTIENT(C11,B11)</f>
        <v>1</v>
      </c>
      <c r="C20" s="12"/>
      <c r="D20" s="12"/>
      <c r="E20" s="12"/>
      <c r="F20" s="1"/>
    </row>
    <row r="21" spans="1:6" x14ac:dyDescent="0.2">
      <c r="A21" s="11" t="s">
        <v>26</v>
      </c>
      <c r="B21" s="4">
        <f>MOD(C11,B11)</f>
        <v>155</v>
      </c>
      <c r="C21" s="12"/>
      <c r="D21" s="12"/>
      <c r="E21" s="12"/>
      <c r="F21" s="1"/>
    </row>
    <row r="22" spans="1:6" x14ac:dyDescent="0.2">
      <c r="A22" s="11" t="s">
        <v>27</v>
      </c>
      <c r="B22" s="4">
        <f>ABS(F11)</f>
        <v>149</v>
      </c>
      <c r="C22" s="12"/>
      <c r="D22" s="12"/>
      <c r="E22" s="12"/>
      <c r="F22" s="1"/>
    </row>
    <row r="23" spans="1:6" x14ac:dyDescent="0.2">
      <c r="A23" s="11" t="s">
        <v>28</v>
      </c>
      <c r="B23" s="4">
        <f>POWER(D11,3)</f>
        <v>1061208</v>
      </c>
      <c r="C23" s="12"/>
      <c r="D23" s="12"/>
      <c r="E23" s="12"/>
      <c r="F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2023-01-25T17:38:12Z</dcterms:created>
  <dcterms:modified xsi:type="dcterms:W3CDTF">2023-01-25T17:47:09Z</dcterms:modified>
</cp:coreProperties>
</file>