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924B43E-34A9-459B-BC19-CA7062F81FDA}" xr6:coauthVersionLast="47" xr6:coauthVersionMax="47" xr10:uidLastSave="{00000000-0000-0000-0000-000000000000}"/>
  <bookViews>
    <workbookView xWindow="-120" yWindow="-120" windowWidth="21840" windowHeight="13140" xr2:uid="{3EB42A31-765D-4EF9-B1B8-17DDAEF153A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D14" i="1"/>
  <c r="C14" i="1"/>
  <c r="B14" i="1"/>
  <c r="B16" i="1"/>
  <c r="B15" i="1"/>
  <c r="F5" i="1"/>
  <c r="F6" i="1"/>
  <c r="F7" i="1"/>
  <c r="F8" i="1"/>
  <c r="F9" i="1"/>
  <c r="F4" i="1"/>
  <c r="E5" i="1"/>
  <c r="E6" i="1"/>
  <c r="E7" i="1"/>
  <c r="E8" i="1"/>
  <c r="E9" i="1"/>
  <c r="E4" i="1"/>
</calcChain>
</file>

<file path=xl/sharedStrings.xml><?xml version="1.0" encoding="utf-8"?>
<sst xmlns="http://schemas.openxmlformats.org/spreadsheetml/2006/main" count="29" uniqueCount="29">
  <si>
    <t>funciones matematicas</t>
  </si>
  <si>
    <t>alumno</t>
  </si>
  <si>
    <t>word</t>
  </si>
  <si>
    <t>excel</t>
  </si>
  <si>
    <t>access</t>
  </si>
  <si>
    <t>SUMA</t>
  </si>
  <si>
    <t xml:space="preserve">PROMEDIO </t>
  </si>
  <si>
    <t>RYAN BERNAL</t>
  </si>
  <si>
    <t>ANA COLMENARES</t>
  </si>
  <si>
    <t>CESAR LOPEZ</t>
  </si>
  <si>
    <t>LUIS CARRISALES</t>
  </si>
  <si>
    <t>RAUL MORALES</t>
  </si>
  <si>
    <t>MARCO COLINA</t>
  </si>
  <si>
    <t>NUMERO 1</t>
  </si>
  <si>
    <t>NUMERO 2</t>
  </si>
  <si>
    <t>NUMERO 3</t>
  </si>
  <si>
    <t>NUMERO 4</t>
  </si>
  <si>
    <t>SUMA.CUADRADOS</t>
  </si>
  <si>
    <t>SUMAPRODUCTO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</si>
  <si>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</si>
  <si>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</si>
  <si>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</si>
  <si>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</si>
  <si>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</si>
  <si>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</si>
  <si>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</si>
  <si>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</si>
  <si>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>POTENCIA</t>
  </si>
  <si>
    <t>anthony gonzalez gordillo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</si>
</sst>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2" fillId="0" borderId="0" xfId="0" applyFont="1"/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54070-F15D-4B65-9F28-25710CD164E2}">
  <dimension ref="A1:F27"/>
  <sheetViews>
    <sheetView tabSelected="1" workbookViewId="0">
      <selection activeCell="K14" sqref="K14"/>
    </sheetView>
  </sheetViews>
  <sheetFormatPr baseColWidth="10" defaultRowHeight="15" x14ac:dyDescent="0.25"/>
  <cols>
    <col min="1" max="1" width="22.7109375" customWidth="1"/>
    <col min="2" max="2" width="11.85546875" bestFit="1" customWidth="1"/>
    <col min="6" max="6" width="12.5703125" bestFit="1" customWidth="1"/>
  </cols>
  <sheetData>
    <row r="1" spans="1:6" x14ac:dyDescent="0.25">
      <c r="A1" t="s">
        <v>0</v>
      </c>
    </row>
    <row r="3" spans="1:6" ht="15.7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x14ac:dyDescent="0.25">
      <c r="A4" s="8" t="s">
        <v>7</v>
      </c>
      <c r="B4" s="8">
        <v>9.6999999999999993</v>
      </c>
      <c r="C4" s="8">
        <v>9.4</v>
      </c>
      <c r="D4" s="8">
        <v>7.7</v>
      </c>
      <c r="E4" s="8">
        <f>SUM(B4:D4)</f>
        <v>26.8</v>
      </c>
      <c r="F4" s="9">
        <f>AVERAGE(B4:D4)</f>
        <v>8.9333333333333336</v>
      </c>
    </row>
    <row r="5" spans="1:6" x14ac:dyDescent="0.25">
      <c r="A5" s="8" t="s">
        <v>8</v>
      </c>
      <c r="B5" s="8">
        <v>9</v>
      </c>
      <c r="C5" s="8">
        <v>6.3</v>
      </c>
      <c r="D5" s="8">
        <v>8.3000000000000007</v>
      </c>
      <c r="E5" s="8">
        <f t="shared" ref="E5:E9" si="0">SUM(B5:D5)</f>
        <v>23.6</v>
      </c>
      <c r="F5" s="9">
        <f t="shared" ref="F5:F9" si="1">AVERAGE(B5:D5)</f>
        <v>7.8666666666666671</v>
      </c>
    </row>
    <row r="6" spans="1:6" x14ac:dyDescent="0.25">
      <c r="A6" s="8" t="s">
        <v>9</v>
      </c>
      <c r="B6" s="8">
        <v>10</v>
      </c>
      <c r="C6" s="8">
        <v>8</v>
      </c>
      <c r="D6" s="8">
        <v>7</v>
      </c>
      <c r="E6" s="8">
        <f t="shared" si="0"/>
        <v>25</v>
      </c>
      <c r="F6" s="9">
        <f t="shared" si="1"/>
        <v>8.3333333333333339</v>
      </c>
    </row>
    <row r="7" spans="1:6" x14ac:dyDescent="0.25">
      <c r="A7" s="8" t="s">
        <v>10</v>
      </c>
      <c r="B7" s="8">
        <v>8.6</v>
      </c>
      <c r="C7" s="8">
        <v>9.6</v>
      </c>
      <c r="D7" s="8">
        <v>7.8</v>
      </c>
      <c r="E7" s="8">
        <f t="shared" si="0"/>
        <v>26</v>
      </c>
      <c r="F7" s="9">
        <f t="shared" si="1"/>
        <v>8.6666666666666661</v>
      </c>
    </row>
    <row r="8" spans="1:6" x14ac:dyDescent="0.25">
      <c r="A8" s="8" t="s">
        <v>11</v>
      </c>
      <c r="B8" s="8">
        <v>7.5</v>
      </c>
      <c r="C8" s="8">
        <v>10</v>
      </c>
      <c r="D8" s="8">
        <v>9.4</v>
      </c>
      <c r="E8" s="8">
        <f t="shared" si="0"/>
        <v>26.9</v>
      </c>
      <c r="F8" s="9">
        <f t="shared" si="1"/>
        <v>8.9666666666666668</v>
      </c>
    </row>
    <row r="9" spans="1:6" x14ac:dyDescent="0.25">
      <c r="A9" s="8" t="s">
        <v>12</v>
      </c>
      <c r="B9" s="8">
        <v>8.1999999999999993</v>
      </c>
      <c r="C9" s="8">
        <v>6</v>
      </c>
      <c r="D9" s="8">
        <v>10</v>
      </c>
      <c r="E9" s="8">
        <f t="shared" si="0"/>
        <v>24.2</v>
      </c>
      <c r="F9" s="9">
        <f t="shared" si="1"/>
        <v>8.0666666666666664</v>
      </c>
    </row>
    <row r="10" spans="1:6" x14ac:dyDescent="0.25">
      <c r="A10" s="1"/>
      <c r="B10" s="1"/>
      <c r="C10" s="1"/>
      <c r="D10" s="1"/>
      <c r="E10" s="1"/>
      <c r="F10" s="1"/>
    </row>
    <row r="12" spans="1:6" x14ac:dyDescent="0.25">
      <c r="A12" s="1"/>
      <c r="B12" s="6" t="s">
        <v>13</v>
      </c>
      <c r="C12" s="6" t="s">
        <v>14</v>
      </c>
      <c r="D12" s="6" t="s">
        <v>15</v>
      </c>
      <c r="E12" s="6" t="s">
        <v>16</v>
      </c>
    </row>
    <row r="13" spans="1:6" x14ac:dyDescent="0.25">
      <c r="A13" s="1"/>
      <c r="B13" s="2">
        <v>170</v>
      </c>
      <c r="C13" s="2">
        <v>325</v>
      </c>
      <c r="D13" s="2">
        <v>102</v>
      </c>
      <c r="E13" s="2">
        <v>21.77</v>
      </c>
      <c r="F13" s="3">
        <v>-149</v>
      </c>
    </row>
    <row r="14" spans="1:6" x14ac:dyDescent="0.25">
      <c r="A14" s="7" t="s">
        <v>17</v>
      </c>
      <c r="B14" s="8">
        <f>SUMSQ(B13)</f>
        <v>28900</v>
      </c>
      <c r="C14" s="8">
        <f>SUMSQ(C13)</f>
        <v>105625</v>
      </c>
      <c r="D14" s="8">
        <f>SUMSQ(D13)</f>
        <v>10404</v>
      </c>
      <c r="E14" s="8"/>
    </row>
    <row r="15" spans="1:6" x14ac:dyDescent="0.25">
      <c r="A15" s="7" t="s">
        <v>18</v>
      </c>
      <c r="B15" s="8">
        <f>SUMPRODUCT(B4:B9,C4:C9,D4:D9)</f>
        <v>3573.6639999999998</v>
      </c>
      <c r="C15" s="8"/>
      <c r="D15" s="8"/>
      <c r="E15" s="8"/>
    </row>
    <row r="16" spans="1:6" x14ac:dyDescent="0.25">
      <c r="A16" s="7" t="s">
        <v>19</v>
      </c>
      <c r="B16" s="8">
        <f>SUMIF(F4:F9,"&gt;"&amp;8.5,F4:F9)</f>
        <v>26.56666666666667</v>
      </c>
      <c r="C16" s="8"/>
      <c r="D16" s="8"/>
      <c r="E16" s="8"/>
    </row>
    <row r="17" spans="1:5" x14ac:dyDescent="0.25">
      <c r="A17" s="7" t="s">
        <v>20</v>
      </c>
      <c r="B17" s="8">
        <f>INT(E13)</f>
        <v>21</v>
      </c>
      <c r="C17" s="8"/>
      <c r="D17" s="8"/>
      <c r="E17" s="8"/>
    </row>
    <row r="18" spans="1:5" x14ac:dyDescent="0.25">
      <c r="A18" s="7" t="s">
        <v>21</v>
      </c>
      <c r="B18" s="8">
        <f>TRUNC(E13,1)</f>
        <v>21.7</v>
      </c>
      <c r="C18" s="8"/>
      <c r="D18" s="8"/>
      <c r="E18" s="8"/>
    </row>
    <row r="19" spans="1:5" x14ac:dyDescent="0.25">
      <c r="A19" s="7" t="s">
        <v>22</v>
      </c>
      <c r="B19" s="8">
        <f>ROUND(E13,1)</f>
        <v>21.8</v>
      </c>
      <c r="C19" s="8"/>
      <c r="D19" s="8"/>
      <c r="E19" s="8"/>
    </row>
    <row r="20" spans="1:5" x14ac:dyDescent="0.25">
      <c r="A20" s="7" t="s">
        <v>23</v>
      </c>
      <c r="B20" s="8">
        <f>FACT(E13)</f>
        <v>5.109094217170944E+19</v>
      </c>
      <c r="C20" s="8"/>
      <c r="D20" s="8"/>
      <c r="E20" s="8"/>
    </row>
    <row r="21" spans="1:5" x14ac:dyDescent="0.25">
      <c r="A21" s="7" t="s">
        <v>24</v>
      </c>
      <c r="B21" s="8">
        <f>QUOTIENT(C13,B13)</f>
        <v>1</v>
      </c>
      <c r="C21" s="8"/>
      <c r="D21" s="8"/>
      <c r="E21" s="8"/>
    </row>
    <row r="22" spans="1:5" x14ac:dyDescent="0.25">
      <c r="A22" s="7" t="s">
        <v>25</v>
      </c>
      <c r="B22" s="8">
        <f>MOD(C13,B13)</f>
        <v>155</v>
      </c>
      <c r="C22" s="8"/>
      <c r="D22" s="8"/>
      <c r="E22" s="8"/>
    </row>
    <row r="23" spans="1:5" x14ac:dyDescent="0.25">
      <c r="A23" s="7" t="s">
        <v>26</v>
      </c>
      <c r="B23" s="8">
        <f>ABS(F13)</f>
        <v>149</v>
      </c>
      <c r="C23" s="8"/>
      <c r="D23" s="8"/>
      <c r="E23" s="8"/>
    </row>
    <row r="24" spans="1:5" x14ac:dyDescent="0.25">
      <c r="A24" s="7" t="s">
        <v>27</v>
      </c>
      <c r="B24" s="8">
        <f>POWER(C13,3)</f>
        <v>34328125</v>
      </c>
      <c r="C24" s="8"/>
      <c r="D24" s="8"/>
      <c r="E24" s="8"/>
    </row>
    <row r="27" spans="1:5" ht="15.75" x14ac:dyDescent="0.25">
      <c r="A27" s="4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 Cintalapa</dc:creator>
  <cp:lastModifiedBy>UDS Cintalapa</cp:lastModifiedBy>
  <dcterms:created xsi:type="dcterms:W3CDTF">2023-01-17T18:53:07Z</dcterms:created>
  <dcterms:modified xsi:type="dcterms:W3CDTF">2023-01-17T19:19:50Z</dcterms:modified>
</cp:coreProperties>
</file>