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00319019\Documents\"/>
    </mc:Choice>
  </mc:AlternateContent>
  <xr:revisionPtr revIDLastSave="0" documentId="8_{F430F1DF-BE4C-422C-8D31-676FD8F929BA}" xr6:coauthVersionLast="47" xr6:coauthVersionMax="47" xr10:uidLastSave="{00000000-0000-0000-0000-000000000000}"/>
  <bookViews>
    <workbookView xWindow="-120" yWindow="-120" windowWidth="20730" windowHeight="11040" xr2:uid="{F9A6FE7A-0186-412F-83AF-5B994F5EB46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1" l="1"/>
  <c r="L14" i="1"/>
  <c r="I17" i="1"/>
  <c r="I16" i="1"/>
  <c r="I15" i="1"/>
  <c r="K6" i="1"/>
  <c r="L6" i="1" s="1"/>
  <c r="K7" i="1"/>
  <c r="L7" i="1" s="1"/>
  <c r="M7" i="1" s="1"/>
  <c r="K8" i="1"/>
  <c r="L8" i="1" s="1"/>
  <c r="M8" i="1" s="1"/>
  <c r="K9" i="1"/>
  <c r="L9" i="1" s="1"/>
  <c r="M9" i="1" s="1"/>
  <c r="K10" i="1"/>
  <c r="L10" i="1" s="1"/>
  <c r="M10" i="1" s="1"/>
  <c r="K11" i="1"/>
  <c r="L11" i="1" s="1"/>
  <c r="M11" i="1" s="1"/>
  <c r="K12" i="1"/>
  <c r="L12" i="1" s="1"/>
  <c r="M12" i="1" s="1"/>
  <c r="K13" i="1"/>
  <c r="L13" i="1" s="1"/>
  <c r="M13" i="1" s="1"/>
  <c r="M6" i="1" l="1"/>
  <c r="L5" i="1"/>
  <c r="M5" i="1" s="1"/>
  <c r="M14" i="1" l="1"/>
</calcChain>
</file>

<file path=xl/sharedStrings.xml><?xml version="1.0" encoding="utf-8"?>
<sst xmlns="http://schemas.openxmlformats.org/spreadsheetml/2006/main" count="45" uniqueCount="45">
  <si>
    <t>Alumno</t>
  </si>
  <si>
    <t>Word</t>
  </si>
  <si>
    <t>Excel</t>
  </si>
  <si>
    <t>Access</t>
  </si>
  <si>
    <t>SUMA</t>
  </si>
  <si>
    <t>Ryan Bernal</t>
  </si>
  <si>
    <t>Ana Colmenares</t>
  </si>
  <si>
    <t>Cesar Lopez</t>
  </si>
  <si>
    <t>Luis Carrisales</t>
  </si>
  <si>
    <t>Raul Morales</t>
  </si>
  <si>
    <t>Marco Colina</t>
  </si>
  <si>
    <t>Numero 1</t>
  </si>
  <si>
    <t>Numero 2</t>
  </si>
  <si>
    <t>Numero 3</t>
  </si>
  <si>
    <t>SUMA.CUADRADO</t>
  </si>
  <si>
    <t>SUMAPRODUCTO</t>
  </si>
  <si>
    <t>SUMAR.SI</t>
  </si>
  <si>
    <t>ENTERO</t>
  </si>
  <si>
    <t>TRUNCAR</t>
  </si>
  <si>
    <t>REDONDEAR</t>
  </si>
  <si>
    <t>FACT</t>
  </si>
  <si>
    <t>COCIENTE</t>
  </si>
  <si>
    <t>RESIDUO</t>
  </si>
  <si>
    <t>ABS</t>
  </si>
  <si>
    <t>POTENCIA</t>
  </si>
  <si>
    <t>FUNCIONES MATEMATICAS</t>
  </si>
  <si>
    <t>cantidad</t>
  </si>
  <si>
    <t>p. unitario</t>
  </si>
  <si>
    <t>subtotal</t>
  </si>
  <si>
    <t>descuento</t>
  </si>
  <si>
    <t>total</t>
  </si>
  <si>
    <t>producto mas caro</t>
  </si>
  <si>
    <t>producto mas economico</t>
  </si>
  <si>
    <t>precio promedio</t>
  </si>
  <si>
    <t>SUPER MERCADO</t>
  </si>
  <si>
    <t xml:space="preserve"> Arroz</t>
  </si>
  <si>
    <t>Azucar</t>
  </si>
  <si>
    <t>Ywrba</t>
  </si>
  <si>
    <t>Te</t>
  </si>
  <si>
    <t>Café</t>
  </si>
  <si>
    <t>Harina</t>
  </si>
  <si>
    <t>Lentejas</t>
  </si>
  <si>
    <t>Fideos</t>
  </si>
  <si>
    <t>Tomate</t>
  </si>
  <si>
    <t>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</si>
</sst>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Bahnschrift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0" borderId="0" xfId="0" applyFill="1" applyBorder="1"/>
    <xf numFmtId="0" fontId="0" fillId="0" borderId="0" xfId="0" applyBorder="1"/>
    <xf numFmtId="44" fontId="0" fillId="0" borderId="0" xfId="1" applyFont="1"/>
    <xf numFmtId="0" fontId="1" fillId="4" borderId="1" xfId="0" applyFont="1" applyFill="1" applyBorder="1"/>
    <xf numFmtId="165" fontId="0" fillId="4" borderId="1" xfId="0" applyNumberFormat="1" applyFill="1" applyBorder="1"/>
    <xf numFmtId="165" fontId="0" fillId="5" borderId="1" xfId="1" applyNumberFormat="1" applyFont="1" applyFill="1" applyBorder="1"/>
    <xf numFmtId="0" fontId="1" fillId="5" borderId="1" xfId="0" applyFont="1" applyFill="1" applyBorder="1"/>
    <xf numFmtId="0" fontId="0" fillId="5" borderId="1" xfId="0" applyFill="1" applyBorder="1"/>
    <xf numFmtId="164" fontId="0" fillId="5" borderId="1" xfId="0" applyNumberFormat="1" applyFill="1" applyBorder="1"/>
    <xf numFmtId="0" fontId="0" fillId="4" borderId="1" xfId="0" applyFill="1" applyBorder="1"/>
    <xf numFmtId="0" fontId="1" fillId="6" borderId="1" xfId="0" applyFont="1" applyFill="1" applyBorder="1"/>
    <xf numFmtId="165" fontId="0" fillId="2" borderId="1" xfId="1" applyNumberFormat="1" applyFont="1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11" borderId="0" xfId="0" applyFont="1" applyFill="1"/>
    <xf numFmtId="0" fontId="0" fillId="11" borderId="0" xfId="0" applyFill="1"/>
    <xf numFmtId="0" fontId="1" fillId="11" borderId="0" xfId="0" applyFont="1" applyFill="1"/>
    <xf numFmtId="0" fontId="2" fillId="12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10B6C-BA36-4245-BD97-BB125CAEB36A}">
  <dimension ref="A2:N27"/>
  <sheetViews>
    <sheetView tabSelected="1" zoomScale="90" workbookViewId="0">
      <selection activeCell="N12" sqref="N12"/>
    </sheetView>
  </sheetViews>
  <sheetFormatPr baseColWidth="10" defaultRowHeight="15" x14ac:dyDescent="0.25"/>
  <cols>
    <col min="1" max="1" width="19.28515625" customWidth="1"/>
    <col min="8" max="8" width="24" customWidth="1"/>
    <col min="12" max="12" width="12.42578125" customWidth="1"/>
  </cols>
  <sheetData>
    <row r="2" spans="1:14" ht="38.25" customHeight="1" x14ac:dyDescent="0.7">
      <c r="A2" s="20" t="s">
        <v>25</v>
      </c>
      <c r="B2" s="21"/>
      <c r="C2" s="21"/>
      <c r="D2" s="21"/>
      <c r="E2" s="21"/>
      <c r="F2" s="21"/>
      <c r="G2" s="21"/>
    </row>
    <row r="3" spans="1:14" ht="27" x14ac:dyDescent="0.35">
      <c r="H3" s="18" t="s">
        <v>34</v>
      </c>
      <c r="I3" s="19"/>
      <c r="J3" s="19"/>
      <c r="K3" s="19"/>
      <c r="L3" s="19"/>
      <c r="M3" s="19"/>
    </row>
    <row r="4" spans="1:14" x14ac:dyDescent="0.25">
      <c r="H4" s="8" t="s">
        <v>44</v>
      </c>
      <c r="I4" s="5" t="s">
        <v>26</v>
      </c>
      <c r="J4" s="8" t="s">
        <v>27</v>
      </c>
      <c r="K4" s="5" t="s">
        <v>28</v>
      </c>
      <c r="L4" s="8" t="s">
        <v>29</v>
      </c>
      <c r="M4" s="5" t="s">
        <v>30</v>
      </c>
      <c r="N4" s="2"/>
    </row>
    <row r="5" spans="1:14" x14ac:dyDescent="0.25">
      <c r="A5" s="23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H5" s="8" t="s">
        <v>35</v>
      </c>
      <c r="I5" s="11">
        <v>10</v>
      </c>
      <c r="J5" s="9">
        <v>6</v>
      </c>
      <c r="K5" s="6">
        <f>PRODUCT(I5,J5)</f>
        <v>60</v>
      </c>
      <c r="L5" s="7">
        <f>IF(K5&gt;50,K5*0.18,0)</f>
        <v>10.799999999999999</v>
      </c>
      <c r="M5" s="6">
        <f>K5-L5</f>
        <v>49.2</v>
      </c>
      <c r="N5" s="3"/>
    </row>
    <row r="6" spans="1:14" x14ac:dyDescent="0.25">
      <c r="A6" s="16" t="s">
        <v>5</v>
      </c>
      <c r="B6" s="17">
        <v>12</v>
      </c>
      <c r="C6" s="16">
        <v>15</v>
      </c>
      <c r="D6" s="15">
        <v>18</v>
      </c>
      <c r="E6" s="14">
        <v>45</v>
      </c>
      <c r="H6" s="8" t="s">
        <v>36</v>
      </c>
      <c r="I6" s="11">
        <v>20</v>
      </c>
      <c r="J6" s="9">
        <v>7</v>
      </c>
      <c r="K6" s="6">
        <f t="shared" ref="K6:K13" si="0">PRODUCT(I6,J6)</f>
        <v>140</v>
      </c>
      <c r="L6" s="7">
        <f t="shared" ref="L6:L14" si="1">IF(K6&gt;50,K6*0.18,0)</f>
        <v>25.2</v>
      </c>
      <c r="M6" s="6">
        <f t="shared" ref="M6:M13" si="2">K6-L6</f>
        <v>114.8</v>
      </c>
      <c r="N6" s="3"/>
    </row>
    <row r="7" spans="1:14" x14ac:dyDescent="0.25">
      <c r="A7" s="16" t="s">
        <v>6</v>
      </c>
      <c r="B7" s="17">
        <v>18</v>
      </c>
      <c r="C7" s="16">
        <v>14</v>
      </c>
      <c r="D7" s="15">
        <v>20</v>
      </c>
      <c r="E7" s="14">
        <v>45</v>
      </c>
      <c r="H7" s="8" t="s">
        <v>37</v>
      </c>
      <c r="I7" s="11">
        <v>4</v>
      </c>
      <c r="J7" s="9">
        <v>6</v>
      </c>
      <c r="K7" s="6">
        <f t="shared" si="0"/>
        <v>24</v>
      </c>
      <c r="L7" s="7">
        <f t="shared" si="1"/>
        <v>0</v>
      </c>
      <c r="M7" s="6">
        <f t="shared" si="2"/>
        <v>24</v>
      </c>
      <c r="N7" s="3"/>
    </row>
    <row r="8" spans="1:14" x14ac:dyDescent="0.25">
      <c r="A8" s="16" t="s">
        <v>7</v>
      </c>
      <c r="B8" s="17">
        <v>16</v>
      </c>
      <c r="C8" s="16">
        <v>10</v>
      </c>
      <c r="D8" s="15">
        <v>7</v>
      </c>
      <c r="E8" s="14">
        <v>45</v>
      </c>
      <c r="H8" s="8" t="s">
        <v>38</v>
      </c>
      <c r="I8" s="11">
        <v>45</v>
      </c>
      <c r="J8" s="9">
        <v>2.75</v>
      </c>
      <c r="K8" s="6">
        <f t="shared" si="0"/>
        <v>123.75</v>
      </c>
      <c r="L8" s="7">
        <f t="shared" si="1"/>
        <v>22.274999999999999</v>
      </c>
      <c r="M8" s="6">
        <f t="shared" si="2"/>
        <v>101.47499999999999</v>
      </c>
      <c r="N8" s="3"/>
    </row>
    <row r="9" spans="1:14" x14ac:dyDescent="0.25">
      <c r="A9" s="16" t="s">
        <v>8</v>
      </c>
      <c r="B9" s="17">
        <v>18</v>
      </c>
      <c r="C9" s="16">
        <v>16</v>
      </c>
      <c r="D9" s="15">
        <v>17</v>
      </c>
      <c r="E9" s="14">
        <v>45</v>
      </c>
      <c r="H9" s="8" t="s">
        <v>39</v>
      </c>
      <c r="I9" s="11">
        <v>30</v>
      </c>
      <c r="J9" s="9">
        <v>1.5</v>
      </c>
      <c r="K9" s="6">
        <f t="shared" si="0"/>
        <v>45</v>
      </c>
      <c r="L9" s="7">
        <f t="shared" si="1"/>
        <v>0</v>
      </c>
      <c r="M9" s="6">
        <f t="shared" si="2"/>
        <v>45</v>
      </c>
      <c r="N9" s="3"/>
    </row>
    <row r="10" spans="1:14" x14ac:dyDescent="0.25">
      <c r="A10" s="16" t="s">
        <v>9</v>
      </c>
      <c r="B10" s="17">
        <v>18</v>
      </c>
      <c r="C10" s="16">
        <v>10</v>
      </c>
      <c r="D10" s="15">
        <v>14</v>
      </c>
      <c r="E10" s="14">
        <v>45</v>
      </c>
      <c r="H10" s="8" t="s">
        <v>40</v>
      </c>
      <c r="I10" s="11">
        <v>10</v>
      </c>
      <c r="J10" s="9">
        <v>3.15</v>
      </c>
      <c r="K10" s="6">
        <f t="shared" si="0"/>
        <v>31.5</v>
      </c>
      <c r="L10" s="7">
        <f t="shared" si="1"/>
        <v>0</v>
      </c>
      <c r="M10" s="6">
        <f t="shared" si="2"/>
        <v>31.5</v>
      </c>
      <c r="N10" s="3"/>
    </row>
    <row r="11" spans="1:14" x14ac:dyDescent="0.25">
      <c r="A11" s="16" t="s">
        <v>10</v>
      </c>
      <c r="B11" s="17">
        <v>11</v>
      </c>
      <c r="C11" s="16">
        <v>5</v>
      </c>
      <c r="D11" s="15">
        <v>10</v>
      </c>
      <c r="E11" s="14">
        <v>45</v>
      </c>
      <c r="H11" s="8" t="s">
        <v>41</v>
      </c>
      <c r="I11" s="11">
        <v>7</v>
      </c>
      <c r="J11" s="9">
        <v>9</v>
      </c>
      <c r="K11" s="6">
        <f t="shared" si="0"/>
        <v>63</v>
      </c>
      <c r="L11" s="7">
        <f t="shared" si="1"/>
        <v>11.34</v>
      </c>
      <c r="M11" s="6">
        <f t="shared" si="2"/>
        <v>51.66</v>
      </c>
      <c r="N11" s="3"/>
    </row>
    <row r="12" spans="1:14" x14ac:dyDescent="0.25">
      <c r="H12" s="8" t="s">
        <v>42</v>
      </c>
      <c r="I12" s="11">
        <v>8</v>
      </c>
      <c r="J12" s="10">
        <v>2.2250000000000001</v>
      </c>
      <c r="K12" s="6">
        <f t="shared" si="0"/>
        <v>17.8</v>
      </c>
      <c r="L12" s="7">
        <f t="shared" si="1"/>
        <v>0</v>
      </c>
      <c r="M12" s="6">
        <f t="shared" si="2"/>
        <v>17.8</v>
      </c>
      <c r="N12" s="3"/>
    </row>
    <row r="13" spans="1:14" x14ac:dyDescent="0.25">
      <c r="H13" s="8" t="s">
        <v>43</v>
      </c>
      <c r="I13" s="11">
        <v>15</v>
      </c>
      <c r="J13" s="9">
        <v>1.8</v>
      </c>
      <c r="K13" s="6">
        <f t="shared" si="0"/>
        <v>27</v>
      </c>
      <c r="L13" s="7">
        <f t="shared" si="1"/>
        <v>0</v>
      </c>
      <c r="M13" s="6">
        <f t="shared" si="2"/>
        <v>27</v>
      </c>
      <c r="N13" s="3"/>
    </row>
    <row r="14" spans="1:14" x14ac:dyDescent="0.25">
      <c r="B14" s="22" t="s">
        <v>11</v>
      </c>
      <c r="C14" s="1"/>
      <c r="D14" s="22" t="s">
        <v>12</v>
      </c>
      <c r="E14" s="1"/>
      <c r="F14" s="22" t="s">
        <v>13</v>
      </c>
      <c r="L14" s="7">
        <f t="shared" si="1"/>
        <v>0</v>
      </c>
      <c r="M14" s="6">
        <f>M5+M6+M7+M8+M9+M10+M11+M12+M13</f>
        <v>462.435</v>
      </c>
    </row>
    <row r="15" spans="1:14" x14ac:dyDescent="0.25">
      <c r="B15" s="1">
        <v>8</v>
      </c>
      <c r="C15" s="1"/>
      <c r="D15" s="1">
        <v>3</v>
      </c>
      <c r="E15" s="1"/>
      <c r="F15" s="1">
        <v>17.850000000000001</v>
      </c>
      <c r="H15" s="12" t="s">
        <v>31</v>
      </c>
      <c r="I15" s="13">
        <f>MAX(J5:J13)</f>
        <v>9</v>
      </c>
    </row>
    <row r="16" spans="1:14" x14ac:dyDescent="0.25">
      <c r="H16" s="12" t="s">
        <v>32</v>
      </c>
      <c r="I16" s="13">
        <f>MIN(J5:J13)</f>
        <v>1.5</v>
      </c>
      <c r="N16" s="4"/>
    </row>
    <row r="17" spans="1:9" x14ac:dyDescent="0.25">
      <c r="A17" t="s">
        <v>14</v>
      </c>
      <c r="C17">
        <v>73</v>
      </c>
      <c r="H17" s="12" t="s">
        <v>33</v>
      </c>
      <c r="I17" s="13">
        <f>AVERAGE(J5:J13)</f>
        <v>4.3805555555555555</v>
      </c>
    </row>
    <row r="18" spans="1:9" x14ac:dyDescent="0.25">
      <c r="A18" t="s">
        <v>15</v>
      </c>
      <c r="C18">
        <v>1121</v>
      </c>
    </row>
    <row r="19" spans="1:9" x14ac:dyDescent="0.25">
      <c r="A19" t="s">
        <v>16</v>
      </c>
      <c r="C19">
        <v>190.5</v>
      </c>
    </row>
    <row r="20" spans="1:9" x14ac:dyDescent="0.25">
      <c r="A20" t="s">
        <v>17</v>
      </c>
      <c r="C20">
        <v>17</v>
      </c>
    </row>
    <row r="21" spans="1:9" x14ac:dyDescent="0.25">
      <c r="A21" t="s">
        <v>18</v>
      </c>
      <c r="C21">
        <v>17.8</v>
      </c>
    </row>
    <row r="22" spans="1:9" x14ac:dyDescent="0.25">
      <c r="A22" t="s">
        <v>19</v>
      </c>
      <c r="C22">
        <v>17.899999999999999</v>
      </c>
    </row>
    <row r="23" spans="1:9" x14ac:dyDescent="0.25">
      <c r="A23" t="s">
        <v>20</v>
      </c>
      <c r="C23">
        <v>40320</v>
      </c>
    </row>
    <row r="24" spans="1:9" x14ac:dyDescent="0.25">
      <c r="A24" t="s">
        <v>21</v>
      </c>
      <c r="C24">
        <v>2</v>
      </c>
    </row>
    <row r="25" spans="1:9" x14ac:dyDescent="0.25">
      <c r="A25" t="s">
        <v>22</v>
      </c>
      <c r="C25">
        <v>2</v>
      </c>
    </row>
    <row r="26" spans="1:9" x14ac:dyDescent="0.25">
      <c r="A26" t="s">
        <v>23</v>
      </c>
      <c r="C26">
        <v>57</v>
      </c>
    </row>
    <row r="27" spans="1:9" x14ac:dyDescent="0.25">
      <c r="A27" t="s">
        <v>24</v>
      </c>
      <c r="C27">
        <v>512</v>
      </c>
      <c r="D27">
        <v>262144</v>
      </c>
    </row>
  </sheetData>
  <mergeCells count="1">
    <mergeCell ref="H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Joctan</dc:creator>
  <cp:lastModifiedBy>1100319019</cp:lastModifiedBy>
  <dcterms:created xsi:type="dcterms:W3CDTF">2023-01-11T13:26:29Z</dcterms:created>
  <dcterms:modified xsi:type="dcterms:W3CDTF">2023-01-21T04:26:19Z</dcterms:modified>
</cp:coreProperties>
</file>