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\Desktop\"/>
    </mc:Choice>
  </mc:AlternateContent>
  <xr:revisionPtr revIDLastSave="0" documentId="8_{328BA016-A89C-4590-9E18-C4864DF717AC}" xr6:coauthVersionLast="47" xr6:coauthVersionMax="47" xr10:uidLastSave="{00000000-0000-0000-0000-000000000000}"/>
  <bookViews>
    <workbookView xWindow="-120" yWindow="-120" windowWidth="20730" windowHeight="11040" xr2:uid="{38DA7567-6B3D-4FB9-855C-E2257008EE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F11" i="1"/>
  <c r="E11" i="1"/>
  <c r="G11" i="1" s="1"/>
  <c r="E10" i="1"/>
  <c r="F10" i="1" s="1"/>
  <c r="G10" i="1" s="1"/>
  <c r="E9" i="1"/>
  <c r="F9" i="1" s="1"/>
  <c r="E8" i="1"/>
  <c r="E7" i="1"/>
  <c r="E6" i="1"/>
  <c r="F5" i="1"/>
  <c r="G5" i="1" s="1"/>
  <c r="E5" i="1"/>
  <c r="E4" i="1"/>
  <c r="F3" i="1"/>
  <c r="G3" i="1" s="1"/>
  <c r="E3" i="1"/>
  <c r="G8" i="1" l="1"/>
  <c r="G7" i="1"/>
  <c r="F8" i="1"/>
  <c r="F6" i="1"/>
  <c r="G6" i="1" s="1"/>
  <c r="F4" i="1"/>
  <c r="G4" i="1" s="1"/>
  <c r="G9" i="1"/>
  <c r="F7" i="1"/>
  <c r="G12" i="1" l="1"/>
</calcChain>
</file>

<file path=xl/sharedStrings.xml><?xml version="1.0" encoding="utf-8"?>
<sst xmlns="http://schemas.openxmlformats.org/spreadsheetml/2006/main" count="19" uniqueCount="19">
  <si>
    <t>Producto</t>
  </si>
  <si>
    <t>Cantidad</t>
  </si>
  <si>
    <t>P.unitario</t>
  </si>
  <si>
    <t>Subtotal</t>
  </si>
  <si>
    <t>Descuento</t>
  </si>
  <si>
    <t>Total</t>
  </si>
  <si>
    <t>arroz</t>
  </si>
  <si>
    <t>azucar</t>
  </si>
  <si>
    <t>yerba</t>
  </si>
  <si>
    <t>te</t>
  </si>
  <si>
    <t>café</t>
  </si>
  <si>
    <t>harina</t>
  </si>
  <si>
    <t>lenteja</t>
  </si>
  <si>
    <t>fideos</t>
  </si>
  <si>
    <t>tomate</t>
  </si>
  <si>
    <t xml:space="preserve">Total a pagar </t>
  </si>
  <si>
    <t xml:space="preserve">Producto mas caro </t>
  </si>
  <si>
    <t xml:space="preserve">Producto mas economico </t>
  </si>
  <si>
    <t>Precio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</si>
</sst>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8" fontId="2" fillId="2" borderId="1" xfId="0" applyNumberFormat="1" applyFont="1" applyFill="1" applyBorder="1"/>
    <xf numFmtId="0" fontId="2" fillId="2" borderId="0" xfId="0" applyFont="1" applyFill="1"/>
    <xf numFmtId="0" fontId="2" fillId="0" borderId="0" xfId="0" applyFont="1"/>
    <xf numFmtId="8" fontId="2" fillId="0" borderId="0" xfId="0" applyNumberFormat="1" applyFont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1CFC-992B-4E64-8FEE-199CE951D2B6}">
  <dimension ref="B2:G16"/>
  <sheetViews>
    <sheetView tabSelected="1" workbookViewId="0">
      <selection activeCell="K6" sqref="K6"/>
    </sheetView>
  </sheetViews>
  <sheetFormatPr baseColWidth="10" defaultRowHeight="15" x14ac:dyDescent="0.25"/>
  <cols>
    <col min="2" max="2" width="18.5703125" customWidth="1"/>
    <col min="3" max="3" width="12.5703125" customWidth="1"/>
    <col min="4" max="4" width="14.7109375" customWidth="1"/>
    <col min="5" max="5" width="11.5703125" customWidth="1"/>
    <col min="6" max="6" width="14.28515625" customWidth="1"/>
  </cols>
  <sheetData>
    <row r="2" spans="2:7" ht="18.75" x14ac:dyDescent="0.3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2:7" ht="18.75" x14ac:dyDescent="0.3">
      <c r="B3" s="1" t="s">
        <v>6</v>
      </c>
      <c r="C3" s="1">
        <v>10</v>
      </c>
      <c r="D3" s="2">
        <v>6</v>
      </c>
      <c r="E3" s="1">
        <f>PRODUCT(C3*D3)</f>
        <v>60</v>
      </c>
      <c r="F3" s="1">
        <f>IF(E3&gt;50,E3*0.18,0)</f>
        <v>10.799999999999999</v>
      </c>
      <c r="G3" s="1">
        <f>E3-F3</f>
        <v>49.2</v>
      </c>
    </row>
    <row r="4" spans="2:7" ht="18.75" x14ac:dyDescent="0.3">
      <c r="B4" s="1" t="s">
        <v>7</v>
      </c>
      <c r="C4" s="1">
        <v>20</v>
      </c>
      <c r="D4" s="2">
        <v>7</v>
      </c>
      <c r="E4" s="1">
        <f t="shared" ref="E4:E11" si="0">PRODUCT(C4*D4)</f>
        <v>140</v>
      </c>
      <c r="F4" s="1">
        <f t="shared" ref="F4:F11" si="1">IF(E4&gt;50,E4*0.18,0)</f>
        <v>25.2</v>
      </c>
      <c r="G4" s="1">
        <f t="shared" ref="G4:G11" si="2">E4-F4</f>
        <v>114.8</v>
      </c>
    </row>
    <row r="5" spans="2:7" ht="18.75" x14ac:dyDescent="0.3">
      <c r="B5" s="1" t="s">
        <v>8</v>
      </c>
      <c r="C5" s="1">
        <v>4</v>
      </c>
      <c r="D5" s="2">
        <v>6</v>
      </c>
      <c r="E5" s="1">
        <f t="shared" si="0"/>
        <v>24</v>
      </c>
      <c r="F5" s="1">
        <f t="shared" si="1"/>
        <v>0</v>
      </c>
      <c r="G5" s="1">
        <f t="shared" si="2"/>
        <v>24</v>
      </c>
    </row>
    <row r="6" spans="2:7" ht="18.75" x14ac:dyDescent="0.3">
      <c r="B6" s="1" t="s">
        <v>9</v>
      </c>
      <c r="C6" s="1">
        <v>45</v>
      </c>
      <c r="D6" s="2">
        <v>2.75</v>
      </c>
      <c r="E6" s="1">
        <f t="shared" si="0"/>
        <v>123.75</v>
      </c>
      <c r="F6" s="1">
        <f t="shared" si="1"/>
        <v>22.274999999999999</v>
      </c>
      <c r="G6" s="1">
        <f t="shared" si="2"/>
        <v>101.47499999999999</v>
      </c>
    </row>
    <row r="7" spans="2:7" ht="18.75" x14ac:dyDescent="0.3">
      <c r="B7" s="1" t="s">
        <v>10</v>
      </c>
      <c r="C7" s="1">
        <v>30</v>
      </c>
      <c r="D7" s="2">
        <v>1.5</v>
      </c>
      <c r="E7" s="1">
        <f t="shared" si="0"/>
        <v>45</v>
      </c>
      <c r="F7" s="1">
        <f t="shared" si="1"/>
        <v>0</v>
      </c>
      <c r="G7" s="1">
        <f t="shared" si="2"/>
        <v>45</v>
      </c>
    </row>
    <row r="8" spans="2:7" ht="18.75" x14ac:dyDescent="0.3">
      <c r="B8" s="1" t="s">
        <v>11</v>
      </c>
      <c r="C8" s="1">
        <v>10</v>
      </c>
      <c r="D8" s="2">
        <v>3.15</v>
      </c>
      <c r="E8" s="1">
        <f t="shared" si="0"/>
        <v>31.5</v>
      </c>
      <c r="F8" s="1">
        <f t="shared" si="1"/>
        <v>0</v>
      </c>
      <c r="G8" s="1">
        <f t="shared" si="2"/>
        <v>31.5</v>
      </c>
    </row>
    <row r="9" spans="2:7" ht="18.75" x14ac:dyDescent="0.3">
      <c r="B9" s="1" t="s">
        <v>12</v>
      </c>
      <c r="C9" s="1">
        <v>7</v>
      </c>
      <c r="D9" s="2">
        <v>9</v>
      </c>
      <c r="E9" s="1">
        <f t="shared" si="0"/>
        <v>63</v>
      </c>
      <c r="F9" s="1">
        <f t="shared" si="1"/>
        <v>11.34</v>
      </c>
      <c r="G9" s="1">
        <f t="shared" si="2"/>
        <v>51.66</v>
      </c>
    </row>
    <row r="10" spans="2:7" ht="18.75" x14ac:dyDescent="0.3">
      <c r="B10" s="1" t="s">
        <v>13</v>
      </c>
      <c r="C10" s="1">
        <v>8</v>
      </c>
      <c r="D10" s="2">
        <v>2.25</v>
      </c>
      <c r="E10" s="1">
        <f t="shared" si="0"/>
        <v>18</v>
      </c>
      <c r="F10" s="1">
        <f t="shared" si="1"/>
        <v>0</v>
      </c>
      <c r="G10" s="1">
        <f t="shared" si="2"/>
        <v>18</v>
      </c>
    </row>
    <row r="11" spans="2:7" ht="18.75" x14ac:dyDescent="0.3">
      <c r="B11" s="1" t="s">
        <v>14</v>
      </c>
      <c r="C11" s="1">
        <v>15</v>
      </c>
      <c r="D11" s="2">
        <v>1.8</v>
      </c>
      <c r="E11" s="1">
        <f t="shared" si="0"/>
        <v>27</v>
      </c>
      <c r="F11" s="1">
        <f t="shared" si="1"/>
        <v>0</v>
      </c>
      <c r="G11" s="1">
        <f t="shared" si="2"/>
        <v>27</v>
      </c>
    </row>
    <row r="12" spans="2:7" ht="18.75" x14ac:dyDescent="0.3">
      <c r="B12" s="3"/>
      <c r="C12" s="3"/>
      <c r="D12" s="3"/>
      <c r="E12" s="1" t="s">
        <v>15</v>
      </c>
      <c r="F12" s="1"/>
      <c r="G12" s="1">
        <f>SUM(G3:G11)</f>
        <v>462.63499999999999</v>
      </c>
    </row>
    <row r="13" spans="2:7" ht="18.75" x14ac:dyDescent="0.3">
      <c r="B13" s="4"/>
      <c r="C13" s="4"/>
      <c r="D13" s="4"/>
      <c r="E13" s="4"/>
      <c r="F13" s="4"/>
      <c r="G13" s="4"/>
    </row>
    <row r="14" spans="2:7" ht="18.75" x14ac:dyDescent="0.3">
      <c r="B14" s="4" t="s">
        <v>16</v>
      </c>
      <c r="C14" s="4"/>
      <c r="D14" s="5">
        <f>MAX(D3:D11)</f>
        <v>9</v>
      </c>
      <c r="E14" s="4"/>
      <c r="F14" s="4"/>
      <c r="G14" s="4"/>
    </row>
    <row r="15" spans="2:7" ht="18.75" x14ac:dyDescent="0.3">
      <c r="B15" s="4" t="s">
        <v>17</v>
      </c>
      <c r="C15" s="4"/>
      <c r="D15" s="5">
        <f>MIN(D3:D11)</f>
        <v>1.5</v>
      </c>
      <c r="E15" s="4"/>
      <c r="F15" s="4"/>
      <c r="G15" s="4"/>
    </row>
    <row r="16" spans="2:7" ht="18.75" x14ac:dyDescent="0.3">
      <c r="B16" s="4" t="s">
        <v>18</v>
      </c>
      <c r="C16" s="4"/>
      <c r="D16" s="5">
        <f>AVERAGE(D3:D11)</f>
        <v>4.3833333333333329</v>
      </c>
      <c r="E16" s="4"/>
      <c r="F16" s="4"/>
      <c r="G1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dcterms:created xsi:type="dcterms:W3CDTF">2023-01-17T23:38:16Z</dcterms:created>
  <dcterms:modified xsi:type="dcterms:W3CDTF">2023-01-17T23:40:36Z</dcterms:modified>
</cp:coreProperties>
</file>