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22\OneDrive\Documentos\"/>
    </mc:Choice>
  </mc:AlternateContent>
  <bookViews>
    <workbookView xWindow="0" yWindow="0" windowWidth="20490" windowHeight="7755" activeTab="1"/>
  </bookViews>
  <sheets>
    <sheet name="1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5" i="1"/>
  <c r="H4" i="1"/>
  <c r="H3" i="1"/>
  <c r="B4" i="1"/>
  <c r="B3" i="1"/>
</calcChain>
</file>

<file path=xl/sharedStrings.xml><?xml version="1.0" encoding="utf-8"?>
<sst xmlns="http://schemas.openxmlformats.org/spreadsheetml/2006/main" count="47" uniqueCount="30">
  <si>
    <t>Operaciones Anidadas</t>
  </si>
  <si>
    <t>(2*5)+3=</t>
  </si>
  <si>
    <t>7+(5*3)=</t>
  </si>
  <si>
    <t>Estadística básica</t>
  </si>
  <si>
    <t>Medidas de tendencia central</t>
  </si>
  <si>
    <t>Media aritmética</t>
  </si>
  <si>
    <t>Mediana</t>
  </si>
  <si>
    <t>Moda</t>
  </si>
  <si>
    <t>Medidas de disperción</t>
  </si>
  <si>
    <t>Rango</t>
  </si>
  <si>
    <t>Desviación media</t>
  </si>
  <si>
    <t>Desviación estandar</t>
  </si>
  <si>
    <t>Intercuartil</t>
  </si>
  <si>
    <t>Columna1</t>
  </si>
  <si>
    <t>Media</t>
  </si>
  <si>
    <t>Error típico</t>
  </si>
  <si>
    <t>Desviación estándar</t>
  </si>
  <si>
    <t>Varianza de la muestra</t>
  </si>
  <si>
    <t>Curtosis</t>
  </si>
  <si>
    <t>Coeficiente de asimetría</t>
  </si>
  <si>
    <t>Mínimo</t>
  </si>
  <si>
    <t>Máximo</t>
  </si>
  <si>
    <t>Suma</t>
  </si>
  <si>
    <t>Cuenta</t>
  </si>
  <si>
    <t>ALEJANDRO DANIEL ALVAREZ VAZQUEZ</t>
  </si>
  <si>
    <t>MALAQUIAS GARCÍA PÉREZ</t>
  </si>
  <si>
    <t>COMPUTACIÓN II</t>
  </si>
  <si>
    <t>UNIVERSIDAD DEL SURESTE</t>
  </si>
  <si>
    <t>TUXTLA GUTIERREZ, CHIAPAS</t>
  </si>
  <si>
    <t>FEBRERO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</si>
</sst>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/>
    <xf numFmtId="0" fontId="0" fillId="4" borderId="0" xfId="0" applyFill="1" applyBorder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Border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971550</xdr:colOff>
      <xdr:row>16</xdr:row>
      <xdr:rowOff>95250</xdr:rowOff>
    </xdr:from>
    <xdr:to>
      <xdr:col>10</xdr:col>
      <xdr:colOff>364490</xdr:colOff>
      <xdr:row>19</xdr:row>
      <xdr:rowOff>171450</xdr:rowOff>
    </xdr:to>
    <xdr:pic>
      <xdr:nvPicPr>
        <xdr:cNvPr id="2" name="Imagen 1" descr="Archivo:Universidad Del Sureste.jpg - Wikipedia, la enciclopedia libr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3162300"/>
          <a:ext cx="89789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600075</xdr:colOff>
      <xdr:row>16</xdr:row>
      <xdr:rowOff>161925</xdr:rowOff>
    </xdr:from>
    <xdr:to>
      <xdr:col>6</xdr:col>
      <xdr:colOff>1488440</xdr:colOff>
      <xdr:row>19</xdr:row>
      <xdr:rowOff>152400</xdr:rowOff>
    </xdr:to>
    <xdr:pic>
      <xdr:nvPicPr>
        <xdr:cNvPr id="3" name="Imagen 2" descr="Archivo:Universidad Del Sureste.jpg - Wikipedia, la enciclopedia libr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3228975"/>
          <a:ext cx="88836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baseColWidth="10" defaultRowHeight="15" x14ac:dyDescent="0.25"/>
  <sheetData>
    <row r="1" spans="1:2" x14ac:dyDescent="0.25">
      <c r="A1" s="4" t="s">
        <v>13</v>
      </c>
      <c r="B1" s="4"/>
    </row>
    <row r="2" spans="1:2" x14ac:dyDescent="0.25">
      <c r="A2" s="2"/>
      <c r="B2" s="2"/>
    </row>
    <row r="3" spans="1:2" x14ac:dyDescent="0.25">
      <c r="A3" s="2" t="s">
        <v>14</v>
      </c>
      <c r="B3" s="2">
        <v>16.766666666666666</v>
      </c>
    </row>
    <row r="4" spans="1:2" x14ac:dyDescent="0.25">
      <c r="A4" s="2" t="s">
        <v>15</v>
      </c>
      <c r="B4" s="2">
        <v>1.5993413395227778</v>
      </c>
    </row>
    <row r="5" spans="1:2" x14ac:dyDescent="0.25">
      <c r="A5" s="2" t="s">
        <v>6</v>
      </c>
      <c r="B5" s="2">
        <v>19.5</v>
      </c>
    </row>
    <row r="6" spans="1:2" x14ac:dyDescent="0.25">
      <c r="A6" s="2" t="s">
        <v>7</v>
      </c>
      <c r="B6" s="2">
        <v>20</v>
      </c>
    </row>
    <row r="7" spans="1:2" x14ac:dyDescent="0.25">
      <c r="A7" s="2" t="s">
        <v>16</v>
      </c>
      <c r="B7" s="2">
        <v>8.7599532880715412</v>
      </c>
    </row>
    <row r="8" spans="1:2" x14ac:dyDescent="0.25">
      <c r="A8" s="2" t="s">
        <v>17</v>
      </c>
      <c r="B8" s="2">
        <v>76.736781609195404</v>
      </c>
    </row>
    <row r="9" spans="1:2" x14ac:dyDescent="0.25">
      <c r="A9" s="2" t="s">
        <v>18</v>
      </c>
      <c r="B9" s="2">
        <v>-0.89919506404220773</v>
      </c>
    </row>
    <row r="10" spans="1:2" x14ac:dyDescent="0.25">
      <c r="A10" s="2" t="s">
        <v>19</v>
      </c>
      <c r="B10" s="2">
        <v>-0.39126449703912364</v>
      </c>
    </row>
    <row r="11" spans="1:2" x14ac:dyDescent="0.25">
      <c r="A11" s="2" t="s">
        <v>9</v>
      </c>
      <c r="B11" s="2">
        <v>29</v>
      </c>
    </row>
    <row r="12" spans="1:2" x14ac:dyDescent="0.25">
      <c r="A12" s="2" t="s">
        <v>20</v>
      </c>
      <c r="B12" s="2">
        <v>1</v>
      </c>
    </row>
    <row r="13" spans="1:2" x14ac:dyDescent="0.25">
      <c r="A13" s="2" t="s">
        <v>21</v>
      </c>
      <c r="B13" s="2">
        <v>30</v>
      </c>
    </row>
    <row r="14" spans="1:2" x14ac:dyDescent="0.25">
      <c r="A14" s="2" t="s">
        <v>22</v>
      </c>
      <c r="B14" s="2">
        <v>503</v>
      </c>
    </row>
    <row r="15" spans="1:2" ht="15.75" thickBot="1" x14ac:dyDescent="0.3">
      <c r="A15" s="3" t="s">
        <v>23</v>
      </c>
      <c r="B15" s="3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workbookViewId="0">
      <selection activeCell="G19" sqref="G19"/>
    </sheetView>
  </sheetViews>
  <sheetFormatPr baseColWidth="10" defaultRowHeight="15" x14ac:dyDescent="0.25"/>
  <cols>
    <col min="7" max="7" width="27.140625" customWidth="1"/>
    <col min="10" max="10" width="22.5703125" customWidth="1"/>
  </cols>
  <sheetData>
    <row r="1" spans="1:11" ht="15.75" thickBot="1" x14ac:dyDescent="0.3">
      <c r="A1" t="s">
        <v>0</v>
      </c>
      <c r="D1" t="s">
        <v>3</v>
      </c>
    </row>
    <row r="2" spans="1:11" x14ac:dyDescent="0.25">
      <c r="G2" s="1" t="s">
        <v>4</v>
      </c>
      <c r="J2" s="4" t="s">
        <v>13</v>
      </c>
      <c r="K2" s="4"/>
    </row>
    <row r="3" spans="1:11" x14ac:dyDescent="0.25">
      <c r="A3" t="s">
        <v>1</v>
      </c>
      <c r="B3">
        <f>SUM(PRODUCT(2,5),3)</f>
        <v>13</v>
      </c>
      <c r="D3">
        <v>1</v>
      </c>
      <c r="E3">
        <v>1</v>
      </c>
      <c r="G3" s="5" t="s">
        <v>5</v>
      </c>
      <c r="H3" s="6">
        <f>AVERAGE(E3:E32)</f>
        <v>16.766666666666666</v>
      </c>
      <c r="J3" s="2"/>
      <c r="K3" s="2"/>
    </row>
    <row r="4" spans="1:11" x14ac:dyDescent="0.25">
      <c r="A4" t="s">
        <v>2</v>
      </c>
      <c r="B4">
        <f>SUM(PRODUCT(5,3),7)</f>
        <v>22</v>
      </c>
      <c r="D4">
        <v>2</v>
      </c>
      <c r="E4">
        <v>26</v>
      </c>
      <c r="G4" s="8" t="s">
        <v>6</v>
      </c>
      <c r="H4" s="9">
        <f>MEDIAN(E3:E32)</f>
        <v>19.5</v>
      </c>
      <c r="J4" s="7" t="s">
        <v>14</v>
      </c>
      <c r="K4" s="7">
        <v>16.766666666666666</v>
      </c>
    </row>
    <row r="5" spans="1:11" x14ac:dyDescent="0.25">
      <c r="D5">
        <v>3</v>
      </c>
      <c r="E5">
        <v>25</v>
      </c>
      <c r="G5" s="12" t="s">
        <v>7</v>
      </c>
      <c r="H5" s="13">
        <f>MODE(E3:E32)</f>
        <v>20</v>
      </c>
      <c r="J5" s="2" t="s">
        <v>15</v>
      </c>
      <c r="K5" s="2">
        <v>1.5993413395227778</v>
      </c>
    </row>
    <row r="6" spans="1:11" x14ac:dyDescent="0.25">
      <c r="D6">
        <v>4</v>
      </c>
      <c r="E6">
        <v>17</v>
      </c>
      <c r="G6" s="1"/>
      <c r="J6" s="10" t="s">
        <v>6</v>
      </c>
      <c r="K6" s="10">
        <v>19.5</v>
      </c>
    </row>
    <row r="7" spans="1:11" x14ac:dyDescent="0.25">
      <c r="D7">
        <v>5</v>
      </c>
      <c r="E7">
        <v>3</v>
      </c>
      <c r="G7" s="1" t="s">
        <v>8</v>
      </c>
      <c r="J7" s="11" t="s">
        <v>7</v>
      </c>
      <c r="K7" s="11">
        <v>20</v>
      </c>
    </row>
    <row r="8" spans="1:11" x14ac:dyDescent="0.25">
      <c r="D8">
        <v>6</v>
      </c>
      <c r="E8">
        <v>20</v>
      </c>
      <c r="G8" s="14" t="s">
        <v>9</v>
      </c>
      <c r="H8" s="15">
        <f>MAX(E3:E32)-MIN(E3:E32)</f>
        <v>29</v>
      </c>
      <c r="J8" s="19" t="s">
        <v>16</v>
      </c>
      <c r="K8" s="19">
        <v>8.7599532880715412</v>
      </c>
    </row>
    <row r="9" spans="1:11" x14ac:dyDescent="0.25">
      <c r="D9">
        <v>7</v>
      </c>
      <c r="E9">
        <v>21</v>
      </c>
      <c r="G9" s="1" t="s">
        <v>10</v>
      </c>
      <c r="H9">
        <f>AVEDEV(E3:E32)</f>
        <v>7.2799999999999994</v>
      </c>
      <c r="J9" s="2" t="s">
        <v>17</v>
      </c>
      <c r="K9" s="2">
        <v>76.736781609195404</v>
      </c>
    </row>
    <row r="10" spans="1:11" x14ac:dyDescent="0.25">
      <c r="D10">
        <v>8</v>
      </c>
      <c r="E10">
        <v>30</v>
      </c>
      <c r="G10" s="17" t="s">
        <v>11</v>
      </c>
      <c r="H10" s="18">
        <f>_xlfn.STDEV.P(E3:E32)</f>
        <v>8.6127166961934201</v>
      </c>
      <c r="J10" s="2" t="s">
        <v>18</v>
      </c>
      <c r="K10" s="2">
        <v>-0.89919506404220773</v>
      </c>
    </row>
    <row r="11" spans="1:11" x14ac:dyDescent="0.25">
      <c r="D11">
        <v>9</v>
      </c>
      <c r="E11">
        <v>19</v>
      </c>
      <c r="G11" s="1" t="s">
        <v>12</v>
      </c>
      <c r="H11">
        <f>QUARTILE(E3:E32,3)-QUARTILE(E3:E32,1)</f>
        <v>10.75</v>
      </c>
      <c r="J11" s="2" t="s">
        <v>19</v>
      </c>
      <c r="K11" s="2">
        <v>-0.39126449703912364</v>
      </c>
    </row>
    <row r="12" spans="1:11" x14ac:dyDescent="0.25">
      <c r="D12">
        <v>10</v>
      </c>
      <c r="E12">
        <v>17</v>
      </c>
      <c r="J12" s="16" t="s">
        <v>9</v>
      </c>
      <c r="K12" s="16">
        <v>29</v>
      </c>
    </row>
    <row r="13" spans="1:11" x14ac:dyDescent="0.25">
      <c r="D13">
        <v>11</v>
      </c>
      <c r="E13">
        <v>20</v>
      </c>
      <c r="J13" s="2" t="s">
        <v>20</v>
      </c>
      <c r="K13" s="2">
        <v>1</v>
      </c>
    </row>
    <row r="14" spans="1:11" x14ac:dyDescent="0.25">
      <c r="D14">
        <v>12</v>
      </c>
      <c r="E14">
        <v>21</v>
      </c>
      <c r="J14" s="2" t="s">
        <v>21</v>
      </c>
      <c r="K14" s="2">
        <v>30</v>
      </c>
    </row>
    <row r="15" spans="1:11" x14ac:dyDescent="0.25">
      <c r="D15">
        <v>13</v>
      </c>
      <c r="E15">
        <v>28</v>
      </c>
      <c r="J15" s="2" t="s">
        <v>22</v>
      </c>
      <c r="K15" s="2">
        <v>503</v>
      </c>
    </row>
    <row r="16" spans="1:11" ht="15.75" thickBot="1" x14ac:dyDescent="0.3">
      <c r="D16">
        <v>14</v>
      </c>
      <c r="E16">
        <v>12</v>
      </c>
      <c r="J16" s="3" t="s">
        <v>23</v>
      </c>
      <c r="K16" s="3">
        <v>30</v>
      </c>
    </row>
    <row r="17" spans="4:9" x14ac:dyDescent="0.25">
      <c r="D17">
        <v>15</v>
      </c>
      <c r="E17">
        <v>2</v>
      </c>
    </row>
    <row r="18" spans="4:9" x14ac:dyDescent="0.25">
      <c r="D18">
        <v>16</v>
      </c>
      <c r="E18">
        <v>27</v>
      </c>
    </row>
    <row r="19" spans="4:9" x14ac:dyDescent="0.25">
      <c r="D19">
        <v>17</v>
      </c>
      <c r="E19">
        <v>22</v>
      </c>
      <c r="I19" s="20" t="s">
        <v>27</v>
      </c>
    </row>
    <row r="20" spans="4:9" x14ac:dyDescent="0.25">
      <c r="D20">
        <v>18</v>
      </c>
      <c r="E20">
        <v>5</v>
      </c>
      <c r="I20" s="1" t="s">
        <v>24</v>
      </c>
    </row>
    <row r="21" spans="4:9" x14ac:dyDescent="0.25">
      <c r="D21">
        <v>19</v>
      </c>
      <c r="E21">
        <v>13</v>
      </c>
      <c r="I21" s="20" t="s">
        <v>25</v>
      </c>
    </row>
    <row r="22" spans="4:9" x14ac:dyDescent="0.25">
      <c r="D22">
        <v>20</v>
      </c>
      <c r="E22">
        <v>21</v>
      </c>
      <c r="I22" s="20" t="s">
        <v>26</v>
      </c>
    </row>
    <row r="23" spans="4:9" x14ac:dyDescent="0.25">
      <c r="D23">
        <v>21</v>
      </c>
      <c r="E23">
        <v>30</v>
      </c>
      <c r="I23" s="20" t="s">
        <v>28</v>
      </c>
    </row>
    <row r="24" spans="4:9" x14ac:dyDescent="0.25">
      <c r="D24">
        <v>22</v>
      </c>
      <c r="E24">
        <v>4</v>
      </c>
      <c r="I24" s="20" t="s">
        <v>29</v>
      </c>
    </row>
    <row r="25" spans="4:9" x14ac:dyDescent="0.25">
      <c r="D25">
        <v>23</v>
      </c>
      <c r="E25">
        <v>3</v>
      </c>
    </row>
    <row r="26" spans="4:9" x14ac:dyDescent="0.25">
      <c r="D26">
        <v>24</v>
      </c>
      <c r="E26">
        <v>11</v>
      </c>
    </row>
    <row r="27" spans="4:9" x14ac:dyDescent="0.25">
      <c r="D27">
        <v>25</v>
      </c>
      <c r="E27">
        <v>14</v>
      </c>
    </row>
    <row r="28" spans="4:9" x14ac:dyDescent="0.25">
      <c r="D28">
        <v>26</v>
      </c>
      <c r="E28">
        <v>22</v>
      </c>
    </row>
    <row r="29" spans="4:9" x14ac:dyDescent="0.25">
      <c r="D29">
        <v>27</v>
      </c>
      <c r="E29">
        <v>20</v>
      </c>
    </row>
    <row r="30" spans="4:9" x14ac:dyDescent="0.25">
      <c r="D30">
        <v>28</v>
      </c>
      <c r="E30">
        <v>14</v>
      </c>
    </row>
    <row r="31" spans="4:9" x14ac:dyDescent="0.25">
      <c r="D31">
        <v>29</v>
      </c>
      <c r="E31">
        <v>25</v>
      </c>
    </row>
    <row r="32" spans="4:9" x14ac:dyDescent="0.25">
      <c r="D32">
        <v>30</v>
      </c>
      <c r="E32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 ALVAREZ</dc:creator>
  <cp:lastModifiedBy>ALE ALVAREZ</cp:lastModifiedBy>
  <dcterms:created xsi:type="dcterms:W3CDTF">2023-02-17T15:55:35Z</dcterms:created>
  <dcterms:modified xsi:type="dcterms:W3CDTF">2023-02-17T16:16:09Z</dcterms:modified>
</cp:coreProperties>
</file>