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t\OneDrive\Documentos\"/>
    </mc:Choice>
  </mc:AlternateContent>
  <xr:revisionPtr revIDLastSave="0" documentId="13_ncr:1_{61C58430-6EF3-4A65-A907-CD43F6D61CC1}" xr6:coauthVersionLast="47" xr6:coauthVersionMax="47" xr10:uidLastSave="{00000000-0000-0000-0000-000000000000}"/>
  <bookViews>
    <workbookView minimized="1" xWindow="1560" yWindow="1560" windowWidth="15375" windowHeight="7785" xr2:uid="{671BFAAA-C421-4035-8AF1-DEC1C5142597}"/>
  </bookViews>
  <sheets>
    <sheet name="Hoja1" sheetId="1" r:id="rId1"/>
  </sheets>
  <definedNames>
    <definedName name="_Hlk114566659" localSheetId="0">Hoja1!$I$47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E50" i="1" s="1"/>
  <c r="L26" i="1"/>
  <c r="L23" i="1"/>
  <c r="L25" i="1" s="1"/>
  <c r="J22" i="1"/>
  <c r="E23" i="1"/>
  <c r="E25" i="1" s="1"/>
  <c r="C22" i="1"/>
  <c r="E52" i="1" l="1"/>
  <c r="E53" i="1"/>
  <c r="E26" i="1"/>
</calcChain>
</file>

<file path=xl/sharedStrings.xml><?xml version="1.0" encoding="utf-8"?>
<sst xmlns="http://schemas.openxmlformats.org/spreadsheetml/2006/main" count="96" uniqueCount="39">
  <si>
    <t xml:space="preserve">ACCESORIOS </t>
  </si>
  <si>
    <t xml:space="preserve">CORREAS </t>
  </si>
  <si>
    <t xml:space="preserve">COLLAR </t>
  </si>
  <si>
    <t xml:space="preserve">PLATOS </t>
  </si>
  <si>
    <t xml:space="preserve">PECHERAS </t>
  </si>
  <si>
    <t xml:space="preserve">PEINES </t>
  </si>
  <si>
    <t xml:space="preserve">RASCADEROS </t>
  </si>
  <si>
    <t xml:space="preserve">JUGUETES </t>
  </si>
  <si>
    <t>CAMA</t>
  </si>
  <si>
    <t xml:space="preserve">CABEZADA </t>
  </si>
  <si>
    <t xml:space="preserve">AMORTIGON </t>
  </si>
  <si>
    <t xml:space="preserve">MONTURA </t>
  </si>
  <si>
    <t xml:space="preserve">FRENO </t>
  </si>
  <si>
    <t xml:space="preserve">FUETE </t>
  </si>
  <si>
    <t xml:space="preserve">CINCHO </t>
  </si>
  <si>
    <t xml:space="preserve">SUADERO </t>
  </si>
  <si>
    <t xml:space="preserve">HERRAJE </t>
  </si>
  <si>
    <t xml:space="preserve">TRANSPORTADORA </t>
  </si>
  <si>
    <t xml:space="preserve">SOGA </t>
  </si>
  <si>
    <t xml:space="preserve">GAMARRA </t>
  </si>
  <si>
    <t>DESTORCEDOR</t>
  </si>
  <si>
    <t>TOTAL</t>
  </si>
  <si>
    <t>PAGO</t>
  </si>
  <si>
    <t xml:space="preserve">IVA </t>
  </si>
  <si>
    <t>CAMBIO SIN IVA</t>
  </si>
  <si>
    <t xml:space="preserve">CAMBIO CON IVA </t>
  </si>
  <si>
    <t xml:space="preserve">COMPRADOR </t>
  </si>
  <si>
    <t>DANIEL</t>
  </si>
  <si>
    <t>TICO</t>
  </si>
  <si>
    <t>CAMBIO 1</t>
  </si>
  <si>
    <t>CAMBIO 2</t>
  </si>
  <si>
    <t>CAMBIO 3</t>
  </si>
  <si>
    <t xml:space="preserve">CAMBIO SIN IVA </t>
  </si>
  <si>
    <t>“UNIVERSIDAD DEL SURESTE”</t>
  </si>
  <si>
    <t>PORF. MALAQUIAS GARCIA PEREZ.</t>
  </si>
  <si>
    <t>ALUMNO: JOEL ANTONIO SANDOVAL TAGUA.</t>
  </si>
  <si>
    <t>2do. CUATRIMESTRE</t>
  </si>
  <si>
    <t xml:space="preserve">MATERIA: COMPUTACION </t>
  </si>
  <si>
    <t xml:space="preserve">TEMA: COMPRA CON IVA Y SIN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</si>
</sst>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haroni"/>
      <charset val="177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164" fontId="0" fillId="0" borderId="0" xfId="0" applyNumberFormat="1"/>
    <xf numFmtId="164" fontId="1" fillId="0" borderId="0" xfId="1" applyNumberFormat="1" applyFont="1" applyAlignment="1"/>
    <xf numFmtId="164" fontId="3" fillId="0" borderId="0" xfId="0" applyNumberFormat="1" applyFont="1"/>
    <xf numFmtId="44" fontId="0" fillId="0" borderId="0" xfId="0" applyNumberFormat="1"/>
    <xf numFmtId="9" fontId="0" fillId="0" borderId="0" xfId="2" applyFont="1" applyAlignment="1">
      <alignment horizontal="right"/>
    </xf>
    <xf numFmtId="44" fontId="2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Hoja1!$D$34</c:f>
              <c:strCache>
                <c:ptCount val="1"/>
                <c:pt idx="0">
                  <c:v>CAMBIO SIN IVA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Hoja1!$E$34:$G$34</c:f>
              <c:numCache>
                <c:formatCode>_("$"* #,##0.00_);_("$"* \(#,##0.00\);_("$"* "-"??_);_(@_)</c:formatCode>
                <c:ptCount val="3"/>
                <c:pt idx="0">
                  <c:v>405</c:v>
                </c:pt>
                <c:pt idx="1">
                  <c:v>1405</c:v>
                </c:pt>
                <c:pt idx="2">
                  <c:v>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8-4166-8CC0-524EA02BAC3B}"/>
            </c:ext>
          </c:extLst>
        </c:ser>
        <c:ser>
          <c:idx val="1"/>
          <c:order val="1"/>
          <c:tx>
            <c:strRef>
              <c:f>Hoja1!$D$35</c:f>
              <c:strCache>
                <c:ptCount val="1"/>
                <c:pt idx="0">
                  <c:v>CAMBIO CON IVA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Hoja1!$E$35:$G$35</c:f>
              <c:numCache>
                <c:formatCode>_("$"* #,##0.00_);_("$"* \(#,##0.00\);_("$"* "-"??_);_(@_)</c:formatCode>
                <c:ptCount val="3"/>
                <c:pt idx="0">
                  <c:v>340</c:v>
                </c:pt>
                <c:pt idx="1">
                  <c:v>1124</c:v>
                </c:pt>
                <c:pt idx="2">
                  <c:v>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8-4166-8CC0-524EA02B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8299551"/>
        <c:axId val="2128299135"/>
        <c:axId val="1835779935"/>
      </c:bar3DChart>
      <c:catAx>
        <c:axId val="21282995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8299135"/>
        <c:crosses val="autoZero"/>
        <c:auto val="1"/>
        <c:lblAlgn val="ctr"/>
        <c:lblOffset val="100"/>
        <c:noMultiLvlLbl val="0"/>
      </c:catAx>
      <c:valAx>
        <c:axId val="212829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8299551"/>
        <c:crosses val="autoZero"/>
        <c:crossBetween val="between"/>
      </c:valAx>
      <c:serAx>
        <c:axId val="1835779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8299135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523874</xdr:colOff>
      <xdr:row>28</xdr:row>
      <xdr:rowOff>47625</xdr:rowOff>
    </xdr:from>
    <xdr:to>
      <xdr:col>13</xdr:col>
      <xdr:colOff>533400</xdr:colOff>
      <xdr:row>41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B268FB-D34D-336C-C9CC-676A9FDB0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666750</xdr:colOff>
      <xdr:row>41</xdr:row>
      <xdr:rowOff>38100</xdr:rowOff>
    </xdr:from>
    <xdr:to>
      <xdr:col>6</xdr:col>
      <xdr:colOff>257175</xdr:colOff>
      <xdr:row>46</xdr:row>
      <xdr:rowOff>200025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F8AE70C-593E-FB97-F3DF-2B09A099D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8486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333375</xdr:colOff>
      <xdr:row>41</xdr:row>
      <xdr:rowOff>47625</xdr:rowOff>
    </xdr:from>
    <xdr:to>
      <xdr:col>11</xdr:col>
      <xdr:colOff>352425</xdr:colOff>
      <xdr:row>46</xdr:row>
      <xdr:rowOff>200025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4C7ABC5-114B-6955-54ED-8556D8E3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7858125"/>
          <a:ext cx="11144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786B-E072-4C82-A1E5-F2F0697ABFAF}">
  <dimension ref="A1:L66"/>
  <sheetViews>
    <sheetView tabSelected="1" topLeftCell="A41" zoomScaleNormal="100" workbookViewId="0">
      <selection activeCell="L51" sqref="L51"/>
    </sheetView>
  </sheetViews>
  <sheetFormatPr baseColWidth="10" defaultRowHeight="15" x14ac:dyDescent="0.25"/>
  <cols>
    <col min="1" max="1" width="7" customWidth="1"/>
    <col min="2" max="2" width="19" customWidth="1"/>
    <col min="4" max="4" width="16" customWidth="1"/>
    <col min="11" max="11" width="16.42578125" customWidth="1"/>
  </cols>
  <sheetData>
    <row r="1" spans="1:12" x14ac:dyDescent="0.25">
      <c r="A1" s="1"/>
      <c r="B1" s="1" t="s">
        <v>0</v>
      </c>
      <c r="H1" s="1"/>
      <c r="I1" s="1" t="s">
        <v>0</v>
      </c>
      <c r="K1" t="s">
        <v>26</v>
      </c>
    </row>
    <row r="2" spans="1:12" x14ac:dyDescent="0.25">
      <c r="A2" s="2">
        <v>1</v>
      </c>
      <c r="B2" t="s">
        <v>1</v>
      </c>
      <c r="C2" s="5">
        <v>80</v>
      </c>
      <c r="H2" s="2">
        <v>1</v>
      </c>
      <c r="I2" t="s">
        <v>1</v>
      </c>
      <c r="J2" s="5">
        <v>80</v>
      </c>
      <c r="K2" t="s">
        <v>27</v>
      </c>
      <c r="L2" s="1"/>
    </row>
    <row r="3" spans="1:12" x14ac:dyDescent="0.25">
      <c r="A3" s="2">
        <v>2</v>
      </c>
      <c r="B3" t="s">
        <v>2</v>
      </c>
      <c r="C3" s="5">
        <v>40</v>
      </c>
      <c r="H3" s="2">
        <v>2</v>
      </c>
      <c r="I3" t="s">
        <v>2</v>
      </c>
      <c r="J3" s="5">
        <v>40</v>
      </c>
    </row>
    <row r="4" spans="1:12" x14ac:dyDescent="0.25">
      <c r="A4" s="2">
        <v>3</v>
      </c>
      <c r="B4" t="s">
        <v>3</v>
      </c>
      <c r="C4" s="5">
        <v>30</v>
      </c>
      <c r="H4" s="2">
        <v>3</v>
      </c>
      <c r="I4" t="s">
        <v>3</v>
      </c>
      <c r="J4" s="5">
        <v>30</v>
      </c>
    </row>
    <row r="5" spans="1:12" x14ac:dyDescent="0.25">
      <c r="A5" s="2">
        <v>4</v>
      </c>
      <c r="B5" t="s">
        <v>4</v>
      </c>
      <c r="C5" s="5">
        <v>110</v>
      </c>
      <c r="H5" s="2">
        <v>4</v>
      </c>
      <c r="I5" t="s">
        <v>4</v>
      </c>
      <c r="J5" s="5">
        <v>110</v>
      </c>
    </row>
    <row r="6" spans="1:12" x14ac:dyDescent="0.25">
      <c r="A6" s="2">
        <v>5</v>
      </c>
      <c r="B6" t="s">
        <v>5</v>
      </c>
      <c r="C6" s="5">
        <v>20</v>
      </c>
      <c r="H6" s="2">
        <v>5</v>
      </c>
      <c r="I6" t="s">
        <v>5</v>
      </c>
      <c r="J6" s="5">
        <v>20</v>
      </c>
    </row>
    <row r="7" spans="1:12" x14ac:dyDescent="0.25">
      <c r="A7" s="2">
        <v>6</v>
      </c>
      <c r="B7" t="s">
        <v>6</v>
      </c>
      <c r="C7" s="5">
        <v>80</v>
      </c>
      <c r="H7" s="2">
        <v>6</v>
      </c>
      <c r="I7" t="s">
        <v>6</v>
      </c>
      <c r="J7" s="5">
        <v>80</v>
      </c>
    </row>
    <row r="8" spans="1:12" x14ac:dyDescent="0.25">
      <c r="A8" s="2">
        <v>7</v>
      </c>
      <c r="B8" t="s">
        <v>7</v>
      </c>
      <c r="C8" s="5">
        <v>60</v>
      </c>
      <c r="H8" s="2">
        <v>7</v>
      </c>
      <c r="I8" t="s">
        <v>7</v>
      </c>
      <c r="J8" s="5">
        <v>60</v>
      </c>
    </row>
    <row r="9" spans="1:12" x14ac:dyDescent="0.25">
      <c r="A9" s="2">
        <v>8</v>
      </c>
      <c r="B9" t="s">
        <v>8</v>
      </c>
      <c r="C9" s="5">
        <v>200</v>
      </c>
      <c r="H9" s="2">
        <v>8</v>
      </c>
      <c r="I9" t="s">
        <v>8</v>
      </c>
      <c r="J9" s="5">
        <v>200</v>
      </c>
    </row>
    <row r="10" spans="1:12" x14ac:dyDescent="0.25">
      <c r="A10" s="2">
        <v>9</v>
      </c>
      <c r="B10" t="s">
        <v>9</v>
      </c>
      <c r="C10" s="5">
        <v>90</v>
      </c>
      <c r="H10" s="2">
        <v>9</v>
      </c>
      <c r="I10" t="s">
        <v>9</v>
      </c>
      <c r="J10" s="5">
        <v>90</v>
      </c>
    </row>
    <row r="11" spans="1:12" x14ac:dyDescent="0.25">
      <c r="A11" s="2">
        <v>10</v>
      </c>
      <c r="B11" t="s">
        <v>10</v>
      </c>
      <c r="C11" s="5">
        <v>300</v>
      </c>
      <c r="H11" s="2">
        <v>10</v>
      </c>
      <c r="I11" t="s">
        <v>10</v>
      </c>
      <c r="J11" s="5">
        <v>300</v>
      </c>
    </row>
    <row r="12" spans="1:12" x14ac:dyDescent="0.25">
      <c r="A12" s="2">
        <v>11</v>
      </c>
      <c r="B12" t="s">
        <v>11</v>
      </c>
      <c r="C12" s="5">
        <v>6500</v>
      </c>
      <c r="H12" s="2">
        <v>11</v>
      </c>
      <c r="I12" t="s">
        <v>11</v>
      </c>
      <c r="J12" s="5">
        <v>6500</v>
      </c>
    </row>
    <row r="13" spans="1:12" x14ac:dyDescent="0.25">
      <c r="A13" s="2">
        <v>12</v>
      </c>
      <c r="B13" t="s">
        <v>12</v>
      </c>
      <c r="C13" s="5">
        <v>450</v>
      </c>
      <c r="H13" s="2">
        <v>12</v>
      </c>
      <c r="I13" t="s">
        <v>12</v>
      </c>
      <c r="J13" s="5">
        <v>450</v>
      </c>
    </row>
    <row r="14" spans="1:12" x14ac:dyDescent="0.25">
      <c r="A14" s="2">
        <v>13</v>
      </c>
      <c r="B14" t="s">
        <v>13</v>
      </c>
      <c r="C14" s="5">
        <v>100</v>
      </c>
      <c r="H14" s="2">
        <v>13</v>
      </c>
      <c r="I14" t="s">
        <v>13</v>
      </c>
      <c r="J14" s="5">
        <v>100</v>
      </c>
    </row>
    <row r="15" spans="1:12" x14ac:dyDescent="0.25">
      <c r="A15" s="2">
        <v>14</v>
      </c>
      <c r="B15" t="s">
        <v>14</v>
      </c>
      <c r="C15" s="5">
        <v>150</v>
      </c>
      <c r="H15" s="2">
        <v>14</v>
      </c>
      <c r="I15" t="s">
        <v>14</v>
      </c>
      <c r="J15" s="5">
        <v>150</v>
      </c>
    </row>
    <row r="16" spans="1:12" x14ac:dyDescent="0.25">
      <c r="A16" s="2">
        <v>15</v>
      </c>
      <c r="B16" t="s">
        <v>15</v>
      </c>
      <c r="C16" s="5">
        <v>90</v>
      </c>
      <c r="H16" s="2">
        <v>15</v>
      </c>
      <c r="I16" t="s">
        <v>15</v>
      </c>
      <c r="J16" s="5">
        <v>90</v>
      </c>
    </row>
    <row r="17" spans="1:12" x14ac:dyDescent="0.25">
      <c r="A17" s="2">
        <v>16</v>
      </c>
      <c r="B17" t="s">
        <v>16</v>
      </c>
      <c r="C17" s="5">
        <v>75</v>
      </c>
      <c r="H17" s="2">
        <v>16</v>
      </c>
      <c r="I17" t="s">
        <v>16</v>
      </c>
      <c r="J17" s="5">
        <v>75</v>
      </c>
    </row>
    <row r="18" spans="1:12" x14ac:dyDescent="0.25">
      <c r="A18" s="2">
        <v>17</v>
      </c>
      <c r="B18" t="s">
        <v>17</v>
      </c>
      <c r="C18" s="5">
        <v>650</v>
      </c>
      <c r="H18" s="2">
        <v>17</v>
      </c>
      <c r="I18" t="s">
        <v>17</v>
      </c>
      <c r="J18" s="5">
        <v>650</v>
      </c>
    </row>
    <row r="19" spans="1:12" x14ac:dyDescent="0.25">
      <c r="A19" s="2">
        <v>18</v>
      </c>
      <c r="B19" t="s">
        <v>18</v>
      </c>
      <c r="C19" s="5">
        <v>450</v>
      </c>
      <c r="H19" s="2">
        <v>18</v>
      </c>
      <c r="I19" t="s">
        <v>18</v>
      </c>
      <c r="J19" s="5">
        <v>450</v>
      </c>
    </row>
    <row r="20" spans="1:12" x14ac:dyDescent="0.25">
      <c r="A20" s="2">
        <v>19</v>
      </c>
      <c r="B20" t="s">
        <v>19</v>
      </c>
      <c r="C20" s="5">
        <v>80</v>
      </c>
      <c r="H20" s="2">
        <v>19</v>
      </c>
      <c r="I20" t="s">
        <v>19</v>
      </c>
      <c r="J20" s="5">
        <v>80</v>
      </c>
    </row>
    <row r="21" spans="1:12" x14ac:dyDescent="0.25">
      <c r="A21" s="2">
        <v>20</v>
      </c>
      <c r="B21" t="s">
        <v>20</v>
      </c>
      <c r="C21" s="5">
        <v>40</v>
      </c>
      <c r="H21" s="2">
        <v>20</v>
      </c>
      <c r="I21" t="s">
        <v>20</v>
      </c>
      <c r="J21" s="5">
        <v>40</v>
      </c>
    </row>
    <row r="22" spans="1:12" x14ac:dyDescent="0.25">
      <c r="B22" s="1" t="s">
        <v>21</v>
      </c>
      <c r="C22" s="6">
        <f>SUM(C2:C21)</f>
        <v>9595</v>
      </c>
      <c r="D22" t="s">
        <v>22</v>
      </c>
      <c r="E22" s="3">
        <v>10000</v>
      </c>
      <c r="I22" s="1" t="s">
        <v>21</v>
      </c>
      <c r="J22" s="6">
        <f>SUM(J2:J21)</f>
        <v>9595</v>
      </c>
      <c r="K22" t="s">
        <v>22</v>
      </c>
      <c r="L22" s="3">
        <v>11000</v>
      </c>
    </row>
    <row r="23" spans="1:12" x14ac:dyDescent="0.25">
      <c r="D23" t="s">
        <v>24</v>
      </c>
      <c r="E23" s="7">
        <f>MOD(E22,C22)</f>
        <v>405</v>
      </c>
      <c r="K23" t="s">
        <v>24</v>
      </c>
      <c r="L23" s="7">
        <f>MOD(L22,J22)</f>
        <v>1405</v>
      </c>
    </row>
    <row r="24" spans="1:12" x14ac:dyDescent="0.25">
      <c r="D24" t="s">
        <v>23</v>
      </c>
      <c r="E24" s="8">
        <v>0.16</v>
      </c>
      <c r="K24" t="s">
        <v>23</v>
      </c>
      <c r="L24" s="8">
        <v>0.2</v>
      </c>
    </row>
    <row r="25" spans="1:12" x14ac:dyDescent="0.25">
      <c r="D25" t="s">
        <v>23</v>
      </c>
      <c r="E25" s="4">
        <f>SUM(E23)*PRODUCT(E24)</f>
        <v>64.8</v>
      </c>
      <c r="K25" t="s">
        <v>23</v>
      </c>
      <c r="L25" s="4">
        <f>SUM(L23)*PRODUCT(L24)</f>
        <v>281</v>
      </c>
    </row>
    <row r="26" spans="1:12" x14ac:dyDescent="0.25">
      <c r="D26" t="s">
        <v>25</v>
      </c>
      <c r="E26" s="3" t="str">
        <f>IMSUB(E23,E25)</f>
        <v>340.2</v>
      </c>
      <c r="K26" t="s">
        <v>25</v>
      </c>
      <c r="L26" s="9" t="str">
        <f>IMSUB(L23,L25)</f>
        <v>1124</v>
      </c>
    </row>
    <row r="28" spans="1:12" x14ac:dyDescent="0.25">
      <c r="A28" s="1"/>
      <c r="B28" s="1" t="s">
        <v>0</v>
      </c>
      <c r="D28" t="s">
        <v>26</v>
      </c>
    </row>
    <row r="29" spans="1:12" x14ac:dyDescent="0.25">
      <c r="A29" s="2">
        <v>1</v>
      </c>
      <c r="B29" t="s">
        <v>1</v>
      </c>
      <c r="C29" s="5">
        <v>80</v>
      </c>
      <c r="D29" t="s">
        <v>28</v>
      </c>
      <c r="E29" s="1"/>
    </row>
    <row r="30" spans="1:12" x14ac:dyDescent="0.25">
      <c r="A30" s="2">
        <v>2</v>
      </c>
      <c r="B30" t="s">
        <v>2</v>
      </c>
      <c r="C30" s="5">
        <v>40</v>
      </c>
    </row>
    <row r="31" spans="1:12" x14ac:dyDescent="0.25">
      <c r="A31" s="2">
        <v>3</v>
      </c>
      <c r="B31" t="s">
        <v>3</v>
      </c>
      <c r="C31" s="5">
        <v>30</v>
      </c>
    </row>
    <row r="32" spans="1:12" x14ac:dyDescent="0.25">
      <c r="A32" s="2">
        <v>4</v>
      </c>
      <c r="B32" t="s">
        <v>4</v>
      </c>
      <c r="C32" s="5">
        <v>110</v>
      </c>
    </row>
    <row r="33" spans="1:11" x14ac:dyDescent="0.25">
      <c r="A33" s="2">
        <v>5</v>
      </c>
      <c r="B33" t="s">
        <v>5</v>
      </c>
      <c r="C33" s="5">
        <v>20</v>
      </c>
      <c r="E33" t="s">
        <v>29</v>
      </c>
      <c r="F33" t="s">
        <v>30</v>
      </c>
      <c r="G33" t="s">
        <v>31</v>
      </c>
    </row>
    <row r="34" spans="1:11" x14ac:dyDescent="0.25">
      <c r="A34" s="2">
        <v>6</v>
      </c>
      <c r="B34" t="s">
        <v>6</v>
      </c>
      <c r="C34" s="5">
        <v>80</v>
      </c>
      <c r="D34" t="s">
        <v>32</v>
      </c>
      <c r="E34" s="3">
        <v>405</v>
      </c>
      <c r="F34" s="3">
        <v>1405</v>
      </c>
      <c r="G34" s="3">
        <v>5405</v>
      </c>
    </row>
    <row r="35" spans="1:11" x14ac:dyDescent="0.25">
      <c r="A35" s="2">
        <v>7</v>
      </c>
      <c r="B35" t="s">
        <v>7</v>
      </c>
      <c r="C35" s="5">
        <v>60</v>
      </c>
      <c r="D35" t="s">
        <v>25</v>
      </c>
      <c r="E35" s="3">
        <v>340</v>
      </c>
      <c r="F35" s="3">
        <v>1124</v>
      </c>
      <c r="G35" s="3">
        <v>4324</v>
      </c>
    </row>
    <row r="36" spans="1:11" x14ac:dyDescent="0.25">
      <c r="A36" s="2">
        <v>8</v>
      </c>
      <c r="B36" t="s">
        <v>8</v>
      </c>
      <c r="C36" s="5">
        <v>200</v>
      </c>
    </row>
    <row r="37" spans="1:11" x14ac:dyDescent="0.25">
      <c r="A37" s="2">
        <v>9</v>
      </c>
      <c r="B37" t="s">
        <v>9</v>
      </c>
      <c r="C37" s="5">
        <v>90</v>
      </c>
    </row>
    <row r="38" spans="1:11" x14ac:dyDescent="0.25">
      <c r="A38" s="2">
        <v>10</v>
      </c>
      <c r="B38" t="s">
        <v>10</v>
      </c>
      <c r="C38" s="5">
        <v>300</v>
      </c>
    </row>
    <row r="39" spans="1:11" x14ac:dyDescent="0.25">
      <c r="A39" s="2">
        <v>11</v>
      </c>
      <c r="B39" t="s">
        <v>11</v>
      </c>
      <c r="C39" s="5">
        <v>6500</v>
      </c>
    </row>
    <row r="40" spans="1:11" x14ac:dyDescent="0.25">
      <c r="A40" s="2">
        <v>12</v>
      </c>
      <c r="B40" t="s">
        <v>12</v>
      </c>
      <c r="C40" s="5">
        <v>450</v>
      </c>
    </row>
    <row r="41" spans="1:11" ht="15.75" x14ac:dyDescent="0.25">
      <c r="A41" s="2">
        <v>13</v>
      </c>
      <c r="B41" t="s">
        <v>13</v>
      </c>
      <c r="C41" s="5">
        <v>100</v>
      </c>
      <c r="F41" s="11"/>
      <c r="G41" s="11"/>
      <c r="H41" s="11"/>
      <c r="I41" s="11"/>
      <c r="J41" s="11"/>
      <c r="K41" s="11"/>
    </row>
    <row r="42" spans="1:11" ht="15.75" x14ac:dyDescent="0.25">
      <c r="A42" s="2">
        <v>14</v>
      </c>
      <c r="B42" t="s">
        <v>14</v>
      </c>
      <c r="C42" s="5">
        <v>150</v>
      </c>
      <c r="F42" s="11"/>
      <c r="G42" s="11"/>
      <c r="H42" s="11"/>
      <c r="I42" s="11"/>
      <c r="J42" s="11"/>
      <c r="K42" s="11"/>
    </row>
    <row r="43" spans="1:11" ht="15.75" x14ac:dyDescent="0.25">
      <c r="A43" s="2">
        <v>15</v>
      </c>
      <c r="B43" t="s">
        <v>15</v>
      </c>
      <c r="C43" s="5">
        <v>90</v>
      </c>
      <c r="F43" s="11"/>
      <c r="G43" s="11"/>
      <c r="H43" s="11"/>
      <c r="I43" s="11"/>
      <c r="J43" s="11"/>
      <c r="K43" s="11"/>
    </row>
    <row r="44" spans="1:11" ht="15.75" x14ac:dyDescent="0.25">
      <c r="A44" s="2">
        <v>16</v>
      </c>
      <c r="B44" t="s">
        <v>16</v>
      </c>
      <c r="C44" s="5">
        <v>75</v>
      </c>
      <c r="F44" s="11"/>
      <c r="G44" s="11"/>
      <c r="H44" s="11"/>
      <c r="I44" s="11"/>
      <c r="J44" s="11"/>
      <c r="K44" s="11"/>
    </row>
    <row r="45" spans="1:11" ht="15.75" x14ac:dyDescent="0.25">
      <c r="A45" s="2">
        <v>17</v>
      </c>
      <c r="B45" t="s">
        <v>17</v>
      </c>
      <c r="C45" s="5">
        <v>650</v>
      </c>
      <c r="F45" s="11"/>
      <c r="G45" s="11"/>
      <c r="H45" s="11"/>
      <c r="I45" s="11"/>
      <c r="J45" s="11"/>
      <c r="K45" s="11"/>
    </row>
    <row r="46" spans="1:11" ht="15.75" x14ac:dyDescent="0.25">
      <c r="A46" s="2">
        <v>18</v>
      </c>
      <c r="B46" t="s">
        <v>18</v>
      </c>
      <c r="C46" s="5">
        <v>450</v>
      </c>
      <c r="F46" s="11"/>
      <c r="G46" s="11"/>
      <c r="H46" s="11"/>
      <c r="I46" s="11"/>
      <c r="J46" s="11"/>
      <c r="K46" s="11"/>
    </row>
    <row r="47" spans="1:11" ht="15.75" x14ac:dyDescent="0.25">
      <c r="A47" s="2">
        <v>19</v>
      </c>
      <c r="B47" t="s">
        <v>19</v>
      </c>
      <c r="C47" s="5">
        <v>80</v>
      </c>
      <c r="F47" s="11"/>
      <c r="G47" s="11"/>
      <c r="H47" s="11"/>
      <c r="I47" s="12" t="s">
        <v>33</v>
      </c>
      <c r="J47" s="11"/>
      <c r="K47" s="11"/>
    </row>
    <row r="48" spans="1:11" ht="15.75" x14ac:dyDescent="0.25">
      <c r="A48" s="2">
        <v>20</v>
      </c>
      <c r="B48" t="s">
        <v>20</v>
      </c>
      <c r="C48" s="5">
        <v>40</v>
      </c>
      <c r="F48" s="11"/>
      <c r="G48" s="11"/>
      <c r="H48" s="11"/>
      <c r="I48" s="13"/>
      <c r="J48" s="11"/>
      <c r="K48" s="11"/>
    </row>
    <row r="49" spans="2:11" ht="15.75" x14ac:dyDescent="0.25">
      <c r="B49" s="1" t="s">
        <v>21</v>
      </c>
      <c r="C49" s="6">
        <f>SUM(C29:C48)</f>
        <v>9595</v>
      </c>
      <c r="D49" t="s">
        <v>22</v>
      </c>
      <c r="E49" s="3">
        <v>15000</v>
      </c>
      <c r="F49" s="11"/>
      <c r="G49" s="11"/>
      <c r="H49" s="11"/>
      <c r="I49" s="13"/>
      <c r="J49" s="11"/>
      <c r="K49" s="11"/>
    </row>
    <row r="50" spans="2:11" ht="15.75" x14ac:dyDescent="0.25">
      <c r="D50" t="s">
        <v>24</v>
      </c>
      <c r="E50" s="7">
        <f>MOD(E49,C49)</f>
        <v>5405</v>
      </c>
      <c r="F50" s="11"/>
      <c r="G50" s="11"/>
      <c r="H50" s="11"/>
      <c r="I50" s="13" t="s">
        <v>37</v>
      </c>
      <c r="J50" s="11"/>
      <c r="K50" s="11"/>
    </row>
    <row r="51" spans="2:11" ht="15.75" x14ac:dyDescent="0.25">
      <c r="D51" t="s">
        <v>23</v>
      </c>
      <c r="E51" s="8">
        <v>0.2</v>
      </c>
      <c r="F51" s="11"/>
      <c r="G51" s="11"/>
      <c r="H51" s="11"/>
      <c r="I51" s="13"/>
      <c r="J51" s="11"/>
      <c r="K51" s="11"/>
    </row>
    <row r="52" spans="2:11" ht="15.75" x14ac:dyDescent="0.25">
      <c r="D52" t="s">
        <v>23</v>
      </c>
      <c r="E52" s="4">
        <f>SUM(E50)*PRODUCT(E51)</f>
        <v>1081</v>
      </c>
      <c r="F52" s="11"/>
      <c r="G52" s="11"/>
      <c r="H52" s="11"/>
      <c r="I52" s="13"/>
      <c r="J52" s="11"/>
      <c r="K52" s="11"/>
    </row>
    <row r="53" spans="2:11" ht="15.75" x14ac:dyDescent="0.25">
      <c r="D53" t="s">
        <v>25</v>
      </c>
      <c r="E53" s="9" t="str">
        <f>IMSUB(E50,E52)</f>
        <v>4324</v>
      </c>
      <c r="F53" s="11"/>
      <c r="G53" s="11"/>
      <c r="H53" s="11"/>
      <c r="I53" s="13" t="s">
        <v>38</v>
      </c>
      <c r="J53" s="11"/>
      <c r="K53" s="11"/>
    </row>
    <row r="54" spans="2:11" ht="15.75" x14ac:dyDescent="0.25">
      <c r="F54" s="11"/>
      <c r="G54" s="11"/>
      <c r="H54" s="11"/>
      <c r="I54" s="14"/>
      <c r="J54" s="11"/>
      <c r="K54" s="11"/>
    </row>
    <row r="55" spans="2:11" ht="15.75" x14ac:dyDescent="0.25">
      <c r="F55" s="11"/>
      <c r="G55" s="11"/>
      <c r="H55" s="11"/>
      <c r="I55" s="14"/>
      <c r="J55" s="11"/>
      <c r="K55" s="11"/>
    </row>
    <row r="56" spans="2:11" ht="15.75" x14ac:dyDescent="0.25">
      <c r="F56" s="11"/>
      <c r="G56" s="11"/>
      <c r="H56" s="11"/>
      <c r="I56" s="13" t="s">
        <v>34</v>
      </c>
      <c r="J56" s="11"/>
      <c r="K56" s="11"/>
    </row>
    <row r="57" spans="2:11" ht="15.75" x14ac:dyDescent="0.25">
      <c r="F57" s="11"/>
      <c r="G57" s="11"/>
      <c r="H57" s="11"/>
      <c r="I57" s="13"/>
      <c r="J57" s="11"/>
      <c r="K57" s="11"/>
    </row>
    <row r="58" spans="2:11" ht="15.75" x14ac:dyDescent="0.25">
      <c r="F58" s="11"/>
      <c r="G58" s="11"/>
      <c r="H58" s="11"/>
      <c r="I58" s="13"/>
      <c r="J58" s="11"/>
      <c r="K58" s="11"/>
    </row>
    <row r="59" spans="2:11" ht="15.75" x14ac:dyDescent="0.25">
      <c r="F59" s="11"/>
      <c r="G59" s="11"/>
      <c r="H59" s="11"/>
      <c r="I59" s="13" t="s">
        <v>35</v>
      </c>
      <c r="J59" s="11"/>
      <c r="K59" s="11"/>
    </row>
    <row r="60" spans="2:11" ht="15.75" x14ac:dyDescent="0.25">
      <c r="F60" s="11"/>
      <c r="G60" s="11"/>
      <c r="H60" s="11"/>
      <c r="I60" s="10"/>
      <c r="J60" s="11"/>
      <c r="K60" s="11"/>
    </row>
    <row r="61" spans="2:11" ht="15.75" x14ac:dyDescent="0.25">
      <c r="F61" s="11"/>
      <c r="G61" s="11"/>
      <c r="H61" s="11"/>
      <c r="I61" s="10"/>
      <c r="J61" s="11"/>
      <c r="K61" s="11"/>
    </row>
    <row r="62" spans="2:11" ht="15.75" x14ac:dyDescent="0.25">
      <c r="F62" s="11"/>
      <c r="G62" s="11"/>
      <c r="H62" s="11"/>
      <c r="I62" s="10"/>
      <c r="J62" s="11"/>
      <c r="K62" s="11"/>
    </row>
    <row r="63" spans="2:11" ht="15.75" x14ac:dyDescent="0.25">
      <c r="F63" s="11"/>
      <c r="G63" s="11"/>
      <c r="H63" s="11"/>
      <c r="I63" s="13" t="s">
        <v>36</v>
      </c>
      <c r="J63" s="11"/>
      <c r="K63" s="11"/>
    </row>
    <row r="64" spans="2:11" ht="15.75" x14ac:dyDescent="0.25">
      <c r="I64" s="10"/>
    </row>
    <row r="65" spans="9:9" ht="15.75" x14ac:dyDescent="0.25">
      <c r="I65" s="10"/>
    </row>
    <row r="66" spans="9:9" ht="15.75" x14ac:dyDescent="0.25">
      <c r="I6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Hoja1!_Hlk114566659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Sandoval Tagua</dc:creator>
  <cp:lastModifiedBy>Joel Sandoval Tagua</cp:lastModifiedBy>
  <dcterms:created xsi:type="dcterms:W3CDTF">2023-03-01T14:13:03Z</dcterms:created>
  <dcterms:modified xsi:type="dcterms:W3CDTF">2023-03-01T15:19:24Z</dcterms:modified>
</cp:coreProperties>
</file>