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SERES\Documents\"/>
    </mc:Choice>
  </mc:AlternateContent>
  <xr:revisionPtr revIDLastSave="0" documentId="13_ncr:1_{E2416DA4-7C40-4CD3-8239-1F9E2AE69AF2}" xr6:coauthVersionLast="47" xr6:coauthVersionMax="47" xr10:uidLastSave="{00000000-0000-0000-0000-000000000000}"/>
  <bookViews>
    <workbookView xWindow="-120" yWindow="-120" windowWidth="20730" windowHeight="11160" xr2:uid="{9AC43610-9790-4B5F-9F18-28CBC2D5A11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" i="1" l="1"/>
  <c r="AC19" i="1" s="1"/>
  <c r="AC21" i="1" s="1"/>
  <c r="R15" i="1"/>
  <c r="R19" i="1" s="1"/>
  <c r="R21" i="1" s="1"/>
  <c r="H15" i="1"/>
  <c r="H19" i="1" l="1"/>
  <c r="H21" i="1" s="1"/>
</calcChain>
</file>

<file path=xl/sharedStrings.xml><?xml version="1.0" encoding="utf-8"?>
<sst xmlns="http://schemas.openxmlformats.org/spreadsheetml/2006/main" count="97" uniqueCount="39">
  <si>
    <t>Nùmero</t>
  </si>
  <si>
    <t>Precio</t>
  </si>
  <si>
    <t>Collar Isabelino #3</t>
  </si>
  <si>
    <t>Collar Isabelino #10</t>
  </si>
  <si>
    <t>Transportadora Grande</t>
  </si>
  <si>
    <t>Transportadora Chica</t>
  </si>
  <si>
    <t>Transportadora Mediana</t>
  </si>
  <si>
    <t>Collar Isabelino #6</t>
  </si>
  <si>
    <t>Comedero Asero inox.</t>
  </si>
  <si>
    <t>Carda #13</t>
  </si>
  <si>
    <t>Carda #9</t>
  </si>
  <si>
    <t>Mochila Transprtadora M</t>
  </si>
  <si>
    <t>Mochila Transprtadora CH</t>
  </si>
  <si>
    <t>Mochila Transportadora G</t>
  </si>
  <si>
    <t>Pechera G</t>
  </si>
  <si>
    <t>Pechera M</t>
  </si>
  <si>
    <t>Pechera CH</t>
  </si>
  <si>
    <t>Juego de Bosales</t>
  </si>
  <si>
    <t>Rascadero Para Gato</t>
  </si>
  <si>
    <t xml:space="preserve">Comedero doble Asero </t>
  </si>
  <si>
    <t>Comedero doble plastico</t>
  </si>
  <si>
    <t>Correa de piel 2 M</t>
  </si>
  <si>
    <t xml:space="preserve"> Nombre del Accesorio</t>
  </si>
  <si>
    <t>Pago</t>
  </si>
  <si>
    <t>Cambio</t>
  </si>
  <si>
    <t>Recibo la cantidad de</t>
  </si>
  <si>
    <t>¡¡Gracias por su compra!!</t>
  </si>
  <si>
    <t>IVA</t>
  </si>
  <si>
    <t>Comprador:</t>
  </si>
  <si>
    <t>Josè Luis Villagran Verdugo</t>
  </si>
  <si>
    <t>iva</t>
  </si>
  <si>
    <t>Cambio real</t>
  </si>
  <si>
    <t>Josè Antonio Grijalva Lòpez</t>
  </si>
  <si>
    <t>Materia: Computacòn</t>
  </si>
  <si>
    <t xml:space="preserve"> </t>
  </si>
  <si>
    <t>Trabajo: Tablas IVA</t>
  </si>
  <si>
    <t>Docente: Malaquías García Peréz</t>
  </si>
  <si>
    <t>Alumno:Jared Abdiel Santos Osorio</t>
  </si>
  <si>
    <t>Fecha: 03/03/2023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</si>
</sst>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6" xfId="0" applyFill="1" applyBorder="1"/>
    <xf numFmtId="0" fontId="0" fillId="9" borderId="2" xfId="0" applyFill="1" applyBorder="1"/>
    <xf numFmtId="0" fontId="2" fillId="4" borderId="0" xfId="0" applyFont="1" applyFill="1"/>
    <xf numFmtId="3" fontId="0" fillId="0" borderId="0" xfId="0" applyNumberFormat="1"/>
    <xf numFmtId="44" fontId="0" fillId="0" borderId="1" xfId="1" applyFont="1" applyFill="1" applyBorder="1"/>
    <xf numFmtId="0" fontId="0" fillId="10" borderId="1" xfId="0" applyFill="1" applyBorder="1"/>
    <xf numFmtId="10" fontId="0" fillId="0" borderId="1" xfId="0" applyNumberFormat="1" applyBorder="1"/>
    <xf numFmtId="0" fontId="0" fillId="11" borderId="1" xfId="0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Precio</a:t>
            </a:r>
            <a:r>
              <a:rPr lang="es-MX" baseline="0"/>
              <a:t> sin IVA / Con IVA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Hoja1!$C$37</c:f>
              <c:numCache>
                <c:formatCode>General</c:formatCode>
                <c:ptCount val="1"/>
                <c:pt idx="0">
                  <c:v>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D-4735-A837-E8B3A493C2A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Hoja1!$C$38</c:f>
              <c:numCache>
                <c:formatCode>General</c:formatCode>
                <c:ptCount val="1"/>
                <c:pt idx="0">
                  <c:v>1991.64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D-4735-A837-E8B3A493C2A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Hoja1!$C$39</c:f>
              <c:numCache>
                <c:formatCode>General</c:formatCode>
                <c:ptCount val="1"/>
                <c:pt idx="0">
                  <c:v>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AD-4735-A837-E8B3A493C2A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Hoja1!$C$40</c:f>
              <c:numCache>
                <c:formatCode>General</c:formatCode>
                <c:ptCount val="1"/>
                <c:pt idx="0">
                  <c:v>2831.64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AD-4735-A837-E8B3A493C2A3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Hoja1!$C$41</c:f>
              <c:numCache>
                <c:formatCode>General</c:formatCode>
                <c:ptCount val="1"/>
                <c:pt idx="0">
                  <c:v>5371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AD-4735-A837-E8B3A493C2A3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Hoja1!$C$42</c:f>
              <c:numCache>
                <c:formatCode>General</c:formatCode>
                <c:ptCount val="1"/>
                <c:pt idx="0">
                  <c:v>4887.6099999999997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AD-4735-A837-E8B3A493C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5877343"/>
        <c:axId val="665874015"/>
        <c:axId val="0"/>
      </c:bar3DChart>
      <c:catAx>
        <c:axId val="66587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5874015"/>
        <c:crosses val="autoZero"/>
        <c:auto val="1"/>
        <c:lblAlgn val="ctr"/>
        <c:lblOffset val="100"/>
        <c:noMultiLvlLbl val="0"/>
      </c:catAx>
      <c:valAx>
        <c:axId val="66587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587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35</xdr:row>
      <xdr:rowOff>166687</xdr:rowOff>
    </xdr:from>
    <xdr:to>
      <xdr:col>7</xdr:col>
      <xdr:colOff>752475</xdr:colOff>
      <xdr:row>50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350CAA-E1AC-20DF-7449-AF8CAC46EC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0</xdr:row>
      <xdr:rowOff>76200</xdr:rowOff>
    </xdr:from>
    <xdr:to>
      <xdr:col>2</xdr:col>
      <xdr:colOff>467248</xdr:colOff>
      <xdr:row>3</xdr:row>
      <xdr:rowOff>121502</xdr:rowOff>
    </xdr:to>
    <xdr:pic>
      <xdr:nvPicPr>
        <xdr:cNvPr id="5" name="Imagen 1" descr="Sub 20 - Página Oficial de la Liga Mexicana del Fútbol ...">
          <a:extLst>
            <a:ext uri="{FF2B5EF4-FFF2-40B4-BE49-F238E27FC236}">
              <a16:creationId xmlns:a16="http://schemas.microsoft.com/office/drawing/2014/main" id="{D54FB7C1-5DC8-71DD-6DFE-551B67E00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269" b="33740"/>
        <a:stretch>
          <a:fillRect/>
        </a:stretch>
      </xdr:blipFill>
      <xdr:spPr bwMode="auto">
        <a:xfrm>
          <a:off x="323850" y="76200"/>
          <a:ext cx="1667398" cy="616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580AB-4327-417A-AB4E-D91E77952A39}">
  <dimension ref="A1:AE42"/>
  <sheetViews>
    <sheetView tabSelected="1" workbookViewId="0">
      <selection activeCell="E6" sqref="E6"/>
    </sheetView>
  </sheetViews>
  <sheetFormatPr baseColWidth="10" defaultRowHeight="15" x14ac:dyDescent="0.25"/>
  <cols>
    <col min="8" max="8" width="13.7109375" bestFit="1" customWidth="1"/>
  </cols>
  <sheetData>
    <row r="1" spans="1:31" x14ac:dyDescent="0.25">
      <c r="A1" s="21"/>
    </row>
    <row r="2" spans="1:31" x14ac:dyDescent="0.25">
      <c r="A2" s="21"/>
    </row>
    <row r="3" spans="1:31" x14ac:dyDescent="0.25">
      <c r="D3" t="s">
        <v>38</v>
      </c>
    </row>
    <row r="4" spans="1:31" x14ac:dyDescent="0.25">
      <c r="A4" s="21"/>
    </row>
    <row r="5" spans="1:31" x14ac:dyDescent="0.25">
      <c r="A5" s="21"/>
      <c r="B5" s="21" t="s">
        <v>33</v>
      </c>
    </row>
    <row r="6" spans="1:31" x14ac:dyDescent="0.25">
      <c r="A6" s="21"/>
      <c r="B6" s="22" t="s">
        <v>35</v>
      </c>
      <c r="D6" s="21" t="s">
        <v>34</v>
      </c>
    </row>
    <row r="7" spans="1:31" x14ac:dyDescent="0.25">
      <c r="A7" t="s">
        <v>36</v>
      </c>
    </row>
    <row r="8" spans="1:31" x14ac:dyDescent="0.25">
      <c r="B8" s="21" t="s">
        <v>37</v>
      </c>
      <c r="D8" s="21"/>
    </row>
    <row r="9" spans="1:31" x14ac:dyDescent="0.25">
      <c r="B9" s="21"/>
      <c r="C9" s="21" t="s">
        <v>34</v>
      </c>
    </row>
    <row r="10" spans="1:31" x14ac:dyDescent="0.25">
      <c r="A10" s="21"/>
      <c r="B10" s="21"/>
    </row>
    <row r="11" spans="1:31" x14ac:dyDescent="0.25">
      <c r="C11" s="21"/>
    </row>
    <row r="12" spans="1:31" x14ac:dyDescent="0.25">
      <c r="A12" s="21"/>
    </row>
    <row r="13" spans="1:31" x14ac:dyDescent="0.25">
      <c r="A13" s="21"/>
      <c r="B13" s="9" t="s">
        <v>0</v>
      </c>
      <c r="C13" s="10" t="s">
        <v>22</v>
      </c>
      <c r="D13" s="10"/>
      <c r="E13" s="11" t="s">
        <v>1</v>
      </c>
      <c r="L13" s="9" t="s">
        <v>0</v>
      </c>
      <c r="M13" s="10" t="s">
        <v>22</v>
      </c>
      <c r="N13" s="10"/>
      <c r="O13" s="11" t="s">
        <v>1</v>
      </c>
      <c r="Q13" s="18" t="s">
        <v>28</v>
      </c>
      <c r="R13" s="1" t="s">
        <v>29</v>
      </c>
      <c r="S13" s="1"/>
      <c r="T13" s="1"/>
      <c r="W13" s="9" t="s">
        <v>0</v>
      </c>
      <c r="X13" s="10" t="s">
        <v>22</v>
      </c>
      <c r="Y13" s="10"/>
      <c r="Z13" s="11" t="s">
        <v>1</v>
      </c>
      <c r="AB13" s="18" t="s">
        <v>28</v>
      </c>
      <c r="AC13" s="1" t="s">
        <v>32</v>
      </c>
      <c r="AD13" s="1"/>
      <c r="AE13" s="1"/>
    </row>
    <row r="14" spans="1:31" x14ac:dyDescent="0.25">
      <c r="A14" s="21"/>
      <c r="B14" s="1">
        <v>1</v>
      </c>
      <c r="C14" s="1" t="s">
        <v>2</v>
      </c>
      <c r="D14" s="1"/>
      <c r="E14" s="2">
        <v>45</v>
      </c>
      <c r="L14" s="1">
        <v>1</v>
      </c>
      <c r="M14" s="1" t="s">
        <v>2</v>
      </c>
      <c r="N14" s="1"/>
      <c r="O14" s="2">
        <v>45</v>
      </c>
      <c r="W14" s="1">
        <v>1</v>
      </c>
      <c r="X14" s="1" t="s">
        <v>2</v>
      </c>
      <c r="Y14" s="1"/>
      <c r="Z14" s="2">
        <v>45</v>
      </c>
    </row>
    <row r="15" spans="1:31" x14ac:dyDescent="0.25">
      <c r="A15" s="21"/>
      <c r="B15" s="1">
        <v>2</v>
      </c>
      <c r="C15" s="1" t="s">
        <v>20</v>
      </c>
      <c r="D15" s="1"/>
      <c r="E15" s="2">
        <v>80</v>
      </c>
      <c r="G15" s="7" t="s">
        <v>23</v>
      </c>
      <c r="H15" s="2">
        <f>SUM(E14,E33,E15,E16,E17,E18,E19,E20,E21,E22,E23,E24,E25,E26,E27,E28,E29,E30,E31,E32,)</f>
        <v>11629</v>
      </c>
      <c r="L15" s="1">
        <v>2</v>
      </c>
      <c r="M15" s="1" t="s">
        <v>20</v>
      </c>
      <c r="N15" s="1"/>
      <c r="O15" s="2">
        <v>80</v>
      </c>
      <c r="Q15" s="7" t="s">
        <v>23</v>
      </c>
      <c r="R15" s="2">
        <f>SUM(O14,O33,O15,O16,O17,O18,O19,O20,O21,O22,O23,O24,O25,O26,O27,O28,O29,O30,O31,O32,)</f>
        <v>11629</v>
      </c>
      <c r="W15" s="1">
        <v>2</v>
      </c>
      <c r="X15" s="1" t="s">
        <v>20</v>
      </c>
      <c r="Y15" s="1"/>
      <c r="Z15" s="2">
        <v>80</v>
      </c>
      <c r="AB15" s="7" t="s">
        <v>23</v>
      </c>
      <c r="AC15" s="2">
        <f>SUM(Z14,Z33,Z15,Z16,Z17,Z18,Z19,Z20,Z21,Z22,Z23,Z24,Z25,Z26,Z27,Z28,Z29,Z30,Z31,Z32,)</f>
        <v>11629</v>
      </c>
    </row>
    <row r="16" spans="1:31" x14ac:dyDescent="0.25">
      <c r="B16" s="1">
        <v>3</v>
      </c>
      <c r="C16" s="1" t="s">
        <v>21</v>
      </c>
      <c r="D16" s="1"/>
      <c r="E16" s="2">
        <v>550</v>
      </c>
      <c r="L16" s="1">
        <v>3</v>
      </c>
      <c r="M16" s="1" t="s">
        <v>21</v>
      </c>
      <c r="N16" s="1"/>
      <c r="O16" s="2">
        <v>550</v>
      </c>
      <c r="W16" s="1">
        <v>3</v>
      </c>
      <c r="X16" s="1" t="s">
        <v>21</v>
      </c>
      <c r="Y16" s="1"/>
      <c r="Z16" s="2">
        <v>550</v>
      </c>
    </row>
    <row r="17" spans="1:30" x14ac:dyDescent="0.25">
      <c r="A17" s="21"/>
      <c r="B17" s="1">
        <v>4</v>
      </c>
      <c r="C17" s="1" t="s">
        <v>19</v>
      </c>
      <c r="D17" s="1"/>
      <c r="E17" s="2">
        <v>140</v>
      </c>
      <c r="G17" s="14" t="s">
        <v>25</v>
      </c>
      <c r="H17" s="13"/>
      <c r="I17" s="2">
        <v>14000</v>
      </c>
      <c r="L17" s="1">
        <v>4</v>
      </c>
      <c r="M17" s="1" t="s">
        <v>19</v>
      </c>
      <c r="N17" s="1"/>
      <c r="O17" s="2">
        <v>140</v>
      </c>
      <c r="Q17" s="14" t="s">
        <v>25</v>
      </c>
      <c r="R17" s="13"/>
      <c r="S17" s="2">
        <v>15000</v>
      </c>
      <c r="W17" s="1">
        <v>4</v>
      </c>
      <c r="X17" s="1" t="s">
        <v>19</v>
      </c>
      <c r="Y17" s="1"/>
      <c r="Z17" s="2">
        <v>140</v>
      </c>
      <c r="AB17" s="14" t="s">
        <v>25</v>
      </c>
      <c r="AC17" s="13"/>
      <c r="AD17" s="2">
        <v>17000</v>
      </c>
    </row>
    <row r="18" spans="1:30" x14ac:dyDescent="0.25">
      <c r="A18" s="21"/>
      <c r="B18" s="1">
        <v>5</v>
      </c>
      <c r="C18" s="1" t="s">
        <v>8</v>
      </c>
      <c r="D18" s="1"/>
      <c r="E18" s="2">
        <v>350</v>
      </c>
      <c r="L18" s="1">
        <v>5</v>
      </c>
      <c r="M18" s="1" t="s">
        <v>8</v>
      </c>
      <c r="N18" s="1"/>
      <c r="O18" s="2">
        <v>350</v>
      </c>
      <c r="W18" s="1">
        <v>5</v>
      </c>
      <c r="X18" s="1" t="s">
        <v>8</v>
      </c>
      <c r="Y18" s="1"/>
      <c r="Z18" s="2">
        <v>350</v>
      </c>
    </row>
    <row r="19" spans="1:30" x14ac:dyDescent="0.25">
      <c r="A19" s="21"/>
      <c r="B19" s="1">
        <v>6</v>
      </c>
      <c r="C19" s="1" t="s">
        <v>12</v>
      </c>
      <c r="D19" s="5"/>
      <c r="E19" s="2">
        <v>350</v>
      </c>
      <c r="G19" s="12" t="s">
        <v>24</v>
      </c>
      <c r="H19" s="2">
        <f>I17-H15</f>
        <v>2371</v>
      </c>
      <c r="L19" s="1">
        <v>6</v>
      </c>
      <c r="M19" s="1" t="s">
        <v>12</v>
      </c>
      <c r="N19" s="5"/>
      <c r="O19" s="2">
        <v>350</v>
      </c>
      <c r="Q19" s="12" t="s">
        <v>24</v>
      </c>
      <c r="R19" s="2">
        <f>S17-R15</f>
        <v>3371</v>
      </c>
      <c r="W19" s="1">
        <v>6</v>
      </c>
      <c r="X19" s="1" t="s">
        <v>12</v>
      </c>
      <c r="Y19" s="5"/>
      <c r="Z19" s="2">
        <v>350</v>
      </c>
      <c r="AB19" s="12" t="s">
        <v>24</v>
      </c>
      <c r="AC19" s="2">
        <f>AD17-AC15</f>
        <v>5371</v>
      </c>
    </row>
    <row r="20" spans="1:30" x14ac:dyDescent="0.25">
      <c r="B20" s="1">
        <v>7</v>
      </c>
      <c r="C20" s="3" t="s">
        <v>15</v>
      </c>
      <c r="D20" s="1"/>
      <c r="E20" s="4">
        <v>200</v>
      </c>
      <c r="L20" s="1">
        <v>7</v>
      </c>
      <c r="M20" s="3" t="s">
        <v>15</v>
      </c>
      <c r="N20" s="1"/>
      <c r="O20" s="4">
        <v>200</v>
      </c>
      <c r="Q20" s="20" t="s">
        <v>30</v>
      </c>
      <c r="R20" s="19">
        <v>0.16</v>
      </c>
      <c r="W20" s="1">
        <v>7</v>
      </c>
      <c r="X20" s="3" t="s">
        <v>15</v>
      </c>
      <c r="Y20" s="1"/>
      <c r="Z20" s="4">
        <v>200</v>
      </c>
      <c r="AB20" s="20" t="s">
        <v>30</v>
      </c>
      <c r="AC20" s="19">
        <v>0.09</v>
      </c>
    </row>
    <row r="21" spans="1:30" x14ac:dyDescent="0.25">
      <c r="A21" s="21"/>
      <c r="B21" s="1">
        <v>8</v>
      </c>
      <c r="C21" s="1" t="s">
        <v>4</v>
      </c>
      <c r="D21" s="6"/>
      <c r="E21" s="2">
        <v>2000</v>
      </c>
      <c r="G21" s="8" t="s">
        <v>27</v>
      </c>
      <c r="H21" s="17" t="str">
        <f>IMSUB(H19,H19*16%)</f>
        <v>1991.64</v>
      </c>
      <c r="I21" s="16"/>
      <c r="L21" s="1">
        <v>8</v>
      </c>
      <c r="M21" s="1" t="s">
        <v>4</v>
      </c>
      <c r="N21" s="6"/>
      <c r="O21" s="2">
        <v>2000</v>
      </c>
      <c r="Q21" s="8" t="s">
        <v>31</v>
      </c>
      <c r="R21" s="17" t="str">
        <f>IMSUB(R19,R19*R20)</f>
        <v>2831.64</v>
      </c>
      <c r="S21" s="16"/>
      <c r="W21" s="1">
        <v>8</v>
      </c>
      <c r="X21" s="1" t="s">
        <v>4</v>
      </c>
      <c r="Y21" s="6"/>
      <c r="Z21" s="2">
        <v>2000</v>
      </c>
      <c r="AB21" s="8" t="s">
        <v>31</v>
      </c>
      <c r="AC21" s="17" t="str">
        <f>IMSUB(AC19,AC19*AC20)</f>
        <v>4887.61</v>
      </c>
      <c r="AD21" s="16"/>
    </row>
    <row r="22" spans="1:30" x14ac:dyDescent="0.25">
      <c r="A22" s="21"/>
      <c r="B22" s="1">
        <v>9</v>
      </c>
      <c r="C22" s="1" t="s">
        <v>18</v>
      </c>
      <c r="D22" s="1"/>
      <c r="E22" s="2">
        <v>2500</v>
      </c>
      <c r="L22" s="1">
        <v>9</v>
      </c>
      <c r="M22" s="1" t="s">
        <v>18</v>
      </c>
      <c r="N22" s="1"/>
      <c r="O22" s="2">
        <v>2500</v>
      </c>
      <c r="W22" s="1">
        <v>9</v>
      </c>
      <c r="X22" s="1" t="s">
        <v>18</v>
      </c>
      <c r="Y22" s="1"/>
      <c r="Z22" s="2">
        <v>2500</v>
      </c>
    </row>
    <row r="23" spans="1:30" x14ac:dyDescent="0.25">
      <c r="A23" s="21"/>
      <c r="B23" s="1">
        <v>10</v>
      </c>
      <c r="C23" s="1" t="s">
        <v>11</v>
      </c>
      <c r="D23" s="1"/>
      <c r="E23" s="2">
        <v>2000</v>
      </c>
      <c r="G23" s="15" t="s">
        <v>26</v>
      </c>
      <c r="H23" s="15"/>
      <c r="L23" s="1">
        <v>10</v>
      </c>
      <c r="M23" s="1" t="s">
        <v>11</v>
      </c>
      <c r="N23" s="1"/>
      <c r="O23" s="2">
        <v>2000</v>
      </c>
      <c r="Q23" s="15" t="s">
        <v>26</v>
      </c>
      <c r="R23" s="15"/>
      <c r="W23" s="1">
        <v>10</v>
      </c>
      <c r="X23" s="1" t="s">
        <v>11</v>
      </c>
      <c r="Y23" s="1"/>
      <c r="Z23" s="2">
        <v>2000</v>
      </c>
      <c r="AB23" s="15" t="s">
        <v>26</v>
      </c>
      <c r="AC23" s="15"/>
    </row>
    <row r="24" spans="1:30" x14ac:dyDescent="0.25">
      <c r="B24" s="1">
        <v>11</v>
      </c>
      <c r="C24" s="1" t="s">
        <v>3</v>
      </c>
      <c r="D24" s="1"/>
      <c r="E24" s="2">
        <v>180</v>
      </c>
      <c r="L24" s="1">
        <v>11</v>
      </c>
      <c r="M24" s="1" t="s">
        <v>3</v>
      </c>
      <c r="N24" s="1"/>
      <c r="O24" s="2">
        <v>180</v>
      </c>
      <c r="W24" s="1">
        <v>11</v>
      </c>
      <c r="X24" s="1" t="s">
        <v>3</v>
      </c>
      <c r="Y24" s="1"/>
      <c r="Z24" s="2">
        <v>180</v>
      </c>
    </row>
    <row r="25" spans="1:30" x14ac:dyDescent="0.25">
      <c r="A25" s="21"/>
      <c r="B25" s="1">
        <v>12</v>
      </c>
      <c r="C25" s="1" t="s">
        <v>17</v>
      </c>
      <c r="D25" s="1"/>
      <c r="E25" s="2">
        <v>900</v>
      </c>
      <c r="L25" s="1">
        <v>12</v>
      </c>
      <c r="M25" s="1" t="s">
        <v>17</v>
      </c>
      <c r="N25" s="1"/>
      <c r="O25" s="2">
        <v>900</v>
      </c>
      <c r="W25" s="1">
        <v>12</v>
      </c>
      <c r="X25" s="1" t="s">
        <v>17</v>
      </c>
      <c r="Y25" s="1"/>
      <c r="Z25" s="2">
        <v>900</v>
      </c>
    </row>
    <row r="26" spans="1:30" x14ac:dyDescent="0.25">
      <c r="B26" s="1">
        <v>13</v>
      </c>
      <c r="C26" s="1" t="s">
        <v>10</v>
      </c>
      <c r="D26" s="1"/>
      <c r="E26" s="2">
        <v>30</v>
      </c>
      <c r="L26" s="1">
        <v>13</v>
      </c>
      <c r="M26" s="1" t="s">
        <v>10</v>
      </c>
      <c r="N26" s="1"/>
      <c r="O26" s="2">
        <v>30</v>
      </c>
      <c r="W26" s="1">
        <v>13</v>
      </c>
      <c r="X26" s="1" t="s">
        <v>10</v>
      </c>
      <c r="Y26" s="1"/>
      <c r="Z26" s="2">
        <v>30</v>
      </c>
    </row>
    <row r="27" spans="1:30" x14ac:dyDescent="0.25">
      <c r="B27" s="1">
        <v>14</v>
      </c>
      <c r="C27" s="1" t="s">
        <v>16</v>
      </c>
      <c r="D27" s="1"/>
      <c r="E27" s="2">
        <v>100</v>
      </c>
      <c r="L27" s="1">
        <v>14</v>
      </c>
      <c r="M27" s="1" t="s">
        <v>16</v>
      </c>
      <c r="N27" s="1"/>
      <c r="O27" s="2">
        <v>100</v>
      </c>
      <c r="W27" s="1">
        <v>14</v>
      </c>
      <c r="X27" s="1" t="s">
        <v>16</v>
      </c>
      <c r="Y27" s="1"/>
      <c r="Z27" s="2">
        <v>100</v>
      </c>
    </row>
    <row r="28" spans="1:30" x14ac:dyDescent="0.25">
      <c r="B28" s="1">
        <v>15</v>
      </c>
      <c r="C28" s="1" t="s">
        <v>6</v>
      </c>
      <c r="D28" s="1"/>
      <c r="E28" s="2">
        <v>850</v>
      </c>
      <c r="L28" s="1">
        <v>15</v>
      </c>
      <c r="M28" s="1" t="s">
        <v>6</v>
      </c>
      <c r="N28" s="1"/>
      <c r="O28" s="2">
        <v>850</v>
      </c>
      <c r="W28" s="1">
        <v>15</v>
      </c>
      <c r="X28" s="1" t="s">
        <v>6</v>
      </c>
      <c r="Y28" s="1"/>
      <c r="Z28" s="2">
        <v>850</v>
      </c>
    </row>
    <row r="29" spans="1:30" x14ac:dyDescent="0.25">
      <c r="B29" s="1">
        <v>16</v>
      </c>
      <c r="C29" s="1" t="s">
        <v>14</v>
      </c>
      <c r="D29" s="1"/>
      <c r="E29" s="2">
        <v>230</v>
      </c>
      <c r="L29" s="1">
        <v>16</v>
      </c>
      <c r="M29" s="1" t="s">
        <v>14</v>
      </c>
      <c r="N29" s="1"/>
      <c r="O29" s="2">
        <v>230</v>
      </c>
      <c r="W29" s="1">
        <v>16</v>
      </c>
      <c r="X29" s="1" t="s">
        <v>14</v>
      </c>
      <c r="Y29" s="1"/>
      <c r="Z29" s="2">
        <v>230</v>
      </c>
    </row>
    <row r="30" spans="1:30" x14ac:dyDescent="0.25">
      <c r="B30" s="1">
        <v>17</v>
      </c>
      <c r="C30" s="1" t="s">
        <v>7</v>
      </c>
      <c r="D30" s="1"/>
      <c r="E30" s="2">
        <v>120</v>
      </c>
      <c r="L30" s="1">
        <v>17</v>
      </c>
      <c r="M30" s="1" t="s">
        <v>7</v>
      </c>
      <c r="N30" s="1"/>
      <c r="O30" s="2">
        <v>120</v>
      </c>
      <c r="W30" s="1">
        <v>17</v>
      </c>
      <c r="X30" s="1" t="s">
        <v>7</v>
      </c>
      <c r="Y30" s="1"/>
      <c r="Z30" s="2">
        <v>120</v>
      </c>
    </row>
    <row r="31" spans="1:30" x14ac:dyDescent="0.25">
      <c r="B31" s="1">
        <v>18</v>
      </c>
      <c r="C31" s="1" t="s">
        <v>9</v>
      </c>
      <c r="D31" s="1"/>
      <c r="E31" s="2">
        <v>54</v>
      </c>
      <c r="L31" s="1">
        <v>18</v>
      </c>
      <c r="M31" s="1" t="s">
        <v>9</v>
      </c>
      <c r="N31" s="1"/>
      <c r="O31" s="2">
        <v>54</v>
      </c>
      <c r="W31" s="1">
        <v>18</v>
      </c>
      <c r="X31" s="1" t="s">
        <v>9</v>
      </c>
      <c r="Y31" s="1"/>
      <c r="Z31" s="2">
        <v>54</v>
      </c>
    </row>
    <row r="32" spans="1:30" x14ac:dyDescent="0.25">
      <c r="B32" s="1">
        <v>19</v>
      </c>
      <c r="C32" s="1" t="s">
        <v>13</v>
      </c>
      <c r="D32" s="1"/>
      <c r="E32" s="2">
        <v>450</v>
      </c>
      <c r="L32" s="1">
        <v>19</v>
      </c>
      <c r="M32" s="1" t="s">
        <v>13</v>
      </c>
      <c r="N32" s="1"/>
      <c r="O32" s="2">
        <v>450</v>
      </c>
      <c r="W32" s="1">
        <v>19</v>
      </c>
      <c r="X32" s="1" t="s">
        <v>13</v>
      </c>
      <c r="Y32" s="1"/>
      <c r="Z32" s="2">
        <v>450</v>
      </c>
    </row>
    <row r="33" spans="2:26" x14ac:dyDescent="0.25">
      <c r="B33" s="1">
        <v>20</v>
      </c>
      <c r="C33" s="1" t="s">
        <v>5</v>
      </c>
      <c r="D33" s="1"/>
      <c r="E33" s="2">
        <v>500</v>
      </c>
      <c r="L33" s="1">
        <v>20</v>
      </c>
      <c r="M33" s="1" t="s">
        <v>5</v>
      </c>
      <c r="N33" s="1"/>
      <c r="O33" s="2">
        <v>500</v>
      </c>
      <c r="W33" s="1">
        <v>20</v>
      </c>
      <c r="X33" s="1" t="s">
        <v>5</v>
      </c>
      <c r="Y33" s="1"/>
      <c r="Z33" s="2">
        <v>500</v>
      </c>
    </row>
    <row r="37" spans="2:26" x14ac:dyDescent="0.25">
      <c r="C37">
        <v>2371</v>
      </c>
    </row>
    <row r="38" spans="2:26" x14ac:dyDescent="0.25">
      <c r="C38">
        <v>1991.64</v>
      </c>
    </row>
    <row r="39" spans="2:26" x14ac:dyDescent="0.25">
      <c r="C39">
        <v>3371</v>
      </c>
    </row>
    <row r="40" spans="2:26" x14ac:dyDescent="0.25">
      <c r="C40">
        <v>2831.64</v>
      </c>
    </row>
    <row r="41" spans="2:26" x14ac:dyDescent="0.25">
      <c r="C41">
        <v>5371</v>
      </c>
    </row>
    <row r="42" spans="2:26" x14ac:dyDescent="0.25">
      <c r="C42">
        <v>4887.6099999999997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ENSERES</dc:creator>
  <cp:lastModifiedBy>ENSERES</cp:lastModifiedBy>
  <dcterms:created xsi:type="dcterms:W3CDTF">2023-03-01T14:13:16Z</dcterms:created>
  <dcterms:modified xsi:type="dcterms:W3CDTF">2023-03-04T01:06:37Z</dcterms:modified>
</cp:coreProperties>
</file>