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SERES\Desktop\"/>
    </mc:Choice>
  </mc:AlternateContent>
  <xr:revisionPtr revIDLastSave="0" documentId="8_{B76FBC26-D593-4A1A-A937-C52F6F3649E2}" xr6:coauthVersionLast="47" xr6:coauthVersionMax="47" xr10:uidLastSave="{00000000-0000-0000-0000-000000000000}"/>
  <bookViews>
    <workbookView xWindow="-120" yWindow="-120" windowWidth="20730" windowHeight="11160" activeTab="1" xr2:uid="{7507109D-3DA0-4CDE-8C0E-6CA7AFE9EB72}"/>
  </bookViews>
  <sheets>
    <sheet name="1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5" i="1"/>
  <c r="L12" i="1"/>
  <c r="L9" i="1"/>
  <c r="I14" i="1"/>
  <c r="I11" i="1"/>
  <c r="I8" i="1"/>
  <c r="B6" i="1"/>
  <c r="B5" i="1"/>
</calcChain>
</file>

<file path=xl/sharedStrings.xml><?xml version="1.0" encoding="utf-8"?>
<sst xmlns="http://schemas.openxmlformats.org/spreadsheetml/2006/main" count="32" uniqueCount="29">
  <si>
    <t xml:space="preserve">1.- Operaciones anidadas </t>
  </si>
  <si>
    <t>Mediana</t>
  </si>
  <si>
    <t>Moda</t>
  </si>
  <si>
    <t xml:space="preserve">Medidas de tendencia central </t>
  </si>
  <si>
    <t>Medidas de disperciòn</t>
  </si>
  <si>
    <t xml:space="preserve">Promedio </t>
  </si>
  <si>
    <t>Rango</t>
  </si>
  <si>
    <t>Derivaciòn Media</t>
  </si>
  <si>
    <t xml:space="preserve">Derivaciòn Estandar </t>
  </si>
  <si>
    <t>Intercuartil</t>
  </si>
  <si>
    <t>2.-Estadistica Bàsica</t>
  </si>
  <si>
    <t>3.- Analisis de Datos</t>
  </si>
  <si>
    <t>Columna1</t>
  </si>
  <si>
    <t>Media</t>
  </si>
  <si>
    <t>Error típico</t>
  </si>
  <si>
    <t>Desviación estándar</t>
  </si>
  <si>
    <t>Varianza de la muestra</t>
  </si>
  <si>
    <t>Curtosis</t>
  </si>
  <si>
    <t>Coeficiente de asimetría</t>
  </si>
  <si>
    <t>Mínimo</t>
  </si>
  <si>
    <t>Máximo</t>
  </si>
  <si>
    <t>Suma</t>
  </si>
  <si>
    <t>Cuenta</t>
  </si>
  <si>
    <t>Universidad Del Sureste</t>
  </si>
  <si>
    <t>Carrera: Medicina Veterinaria y Zootecnia</t>
  </si>
  <si>
    <t>Materia: Computacion II</t>
  </si>
  <si>
    <t xml:space="preserve">Docente: Lic. Malaquìas Garcìa Pèrez </t>
  </si>
  <si>
    <t>Alumno: EMvz Jared Adbiel Santos Osorio</t>
  </si>
  <si>
    <t>Fecha: 15/02/2023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</si>
</sst>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0" xfId="0" applyFill="1" applyBorder="1"/>
    <xf numFmtId="0" fontId="0" fillId="0" borderId="0" xfId="0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0" borderId="0" xfId="0" applyFill="1" applyBorder="1" applyAlignment="1"/>
    <xf numFmtId="0" fontId="0" fillId="0" borderId="2" xfId="0" applyFill="1" applyBorder="1" applyAlignment="1"/>
    <xf numFmtId="0" fontId="1" fillId="0" borderId="3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8ADCB-E1E9-4DD0-8F32-DC10154D412B}">
  <dimension ref="A1:B15"/>
  <sheetViews>
    <sheetView workbookViewId="0">
      <selection activeCell="C8" sqref="C8"/>
    </sheetView>
  </sheetViews>
  <sheetFormatPr baseColWidth="10" defaultRowHeight="15" x14ac:dyDescent="0.25"/>
  <sheetData>
    <row r="1" spans="1:2" x14ac:dyDescent="0.25">
      <c r="A1" s="19"/>
      <c r="B1" s="19"/>
    </row>
    <row r="2" spans="1:2" x14ac:dyDescent="0.25">
      <c r="A2" s="16"/>
      <c r="B2" s="16"/>
    </row>
    <row r="3" spans="1:2" x14ac:dyDescent="0.25">
      <c r="A3" s="16"/>
      <c r="B3" s="16"/>
    </row>
    <row r="4" spans="1:2" x14ac:dyDescent="0.25">
      <c r="A4" s="16"/>
      <c r="B4" s="16"/>
    </row>
    <row r="5" spans="1:2" x14ac:dyDescent="0.25">
      <c r="A5" s="16"/>
      <c r="B5" s="16"/>
    </row>
    <row r="6" spans="1:2" x14ac:dyDescent="0.25">
      <c r="A6" s="16"/>
      <c r="B6" s="16"/>
    </row>
    <row r="7" spans="1:2" x14ac:dyDescent="0.25">
      <c r="A7" s="16"/>
      <c r="B7" s="16"/>
    </row>
    <row r="8" spans="1:2" x14ac:dyDescent="0.25">
      <c r="A8" s="16"/>
      <c r="B8" s="16"/>
    </row>
    <row r="9" spans="1:2" x14ac:dyDescent="0.25">
      <c r="A9" s="16"/>
      <c r="B9" s="16"/>
    </row>
    <row r="10" spans="1:2" x14ac:dyDescent="0.25">
      <c r="A10" s="16"/>
      <c r="B10" s="16"/>
    </row>
    <row r="11" spans="1:2" x14ac:dyDescent="0.25">
      <c r="A11" s="16"/>
      <c r="B11" s="16"/>
    </row>
    <row r="12" spans="1:2" x14ac:dyDescent="0.25">
      <c r="A12" s="16"/>
      <c r="B12" s="16"/>
    </row>
    <row r="13" spans="1:2" x14ac:dyDescent="0.25">
      <c r="A13" s="16"/>
      <c r="B13" s="16"/>
    </row>
    <row r="14" spans="1:2" x14ac:dyDescent="0.25">
      <c r="A14" s="16"/>
      <c r="B14" s="16"/>
    </row>
    <row r="15" spans="1:2" x14ac:dyDescent="0.25">
      <c r="A15" s="16"/>
      <c r="B15" s="16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87611-8414-407C-9EB8-934F02A41815}">
  <dimension ref="B3:P34"/>
  <sheetViews>
    <sheetView tabSelected="1" topLeftCell="B1" workbookViewId="0">
      <selection activeCell="I2" sqref="I2"/>
    </sheetView>
  </sheetViews>
  <sheetFormatPr baseColWidth="10" defaultRowHeight="15" x14ac:dyDescent="0.25"/>
  <sheetData>
    <row r="3" spans="2:16" x14ac:dyDescent="0.25">
      <c r="B3" s="2" t="s">
        <v>0</v>
      </c>
      <c r="C3" s="2"/>
      <c r="F3" s="3" t="s">
        <v>10</v>
      </c>
      <c r="G3" s="3"/>
      <c r="H3" s="4"/>
      <c r="O3" s="15" t="s">
        <v>11</v>
      </c>
      <c r="P3" s="15"/>
    </row>
    <row r="4" spans="2:16" ht="15.75" thickBot="1" x14ac:dyDescent="0.3">
      <c r="B4" s="1"/>
      <c r="C4" s="1"/>
    </row>
    <row r="5" spans="2:16" x14ac:dyDescent="0.25">
      <c r="B5" s="1">
        <f>SUM(PRODUCT(2,5),(3))</f>
        <v>13</v>
      </c>
      <c r="C5" s="1"/>
      <c r="F5" s="1">
        <v>1</v>
      </c>
      <c r="G5" s="1">
        <v>2</v>
      </c>
      <c r="H5" s="8" t="s">
        <v>3</v>
      </c>
      <c r="I5" s="8"/>
      <c r="J5" s="8"/>
      <c r="O5" s="18" t="s">
        <v>12</v>
      </c>
      <c r="P5" s="18"/>
    </row>
    <row r="6" spans="2:16" x14ac:dyDescent="0.25">
      <c r="B6" s="1">
        <f>SUM(7,PRODUCT(5,3))</f>
        <v>22</v>
      </c>
      <c r="C6" s="1"/>
      <c r="F6" s="1">
        <v>2</v>
      </c>
      <c r="G6" s="1">
        <v>17</v>
      </c>
      <c r="H6" s="5"/>
      <c r="I6" s="4"/>
      <c r="L6" s="9" t="s">
        <v>4</v>
      </c>
      <c r="M6" s="9"/>
      <c r="O6" s="16"/>
      <c r="P6" s="16"/>
    </row>
    <row r="7" spans="2:16" x14ac:dyDescent="0.25">
      <c r="F7" s="1">
        <v>3</v>
      </c>
      <c r="G7" s="1">
        <v>2</v>
      </c>
      <c r="H7" s="5"/>
      <c r="I7" s="7" t="s">
        <v>5</v>
      </c>
      <c r="O7" s="16" t="s">
        <v>13</v>
      </c>
      <c r="P7" s="16">
        <v>14.066666666666666</v>
      </c>
    </row>
    <row r="8" spans="2:16" x14ac:dyDescent="0.25">
      <c r="F8" s="1">
        <v>4</v>
      </c>
      <c r="G8" s="1">
        <v>1</v>
      </c>
      <c r="H8" s="5"/>
      <c r="I8" s="1">
        <f>AVERAGE(G5:G34)</f>
        <v>14.066666666666666</v>
      </c>
      <c r="L8" s="11" t="s">
        <v>6</v>
      </c>
      <c r="O8" s="16" t="s">
        <v>14</v>
      </c>
      <c r="P8" s="16">
        <v>1.5267223801509033</v>
      </c>
    </row>
    <row r="9" spans="2:16" x14ac:dyDescent="0.25">
      <c r="F9" s="1">
        <v>5</v>
      </c>
      <c r="G9" s="1">
        <v>17</v>
      </c>
      <c r="H9" s="5"/>
      <c r="I9" s="4"/>
      <c r="L9" s="1">
        <f>MAX(G5:G34)-MIN(G5:G34)</f>
        <v>27</v>
      </c>
      <c r="O9" s="16" t="s">
        <v>1</v>
      </c>
      <c r="P9" s="16">
        <v>14.5</v>
      </c>
    </row>
    <row r="10" spans="2:16" x14ac:dyDescent="0.25">
      <c r="F10" s="1">
        <v>6</v>
      </c>
      <c r="G10" s="1">
        <v>17</v>
      </c>
      <c r="H10" s="5"/>
      <c r="I10" s="6" t="s">
        <v>1</v>
      </c>
      <c r="O10" s="16" t="s">
        <v>2</v>
      </c>
      <c r="P10" s="16">
        <v>21</v>
      </c>
    </row>
    <row r="11" spans="2:16" x14ac:dyDescent="0.25">
      <c r="F11" s="1">
        <v>7</v>
      </c>
      <c r="G11" s="1">
        <v>21</v>
      </c>
      <c r="H11" s="5"/>
      <c r="I11" s="1">
        <f>MEDIAN(G5:G34)</f>
        <v>14.5</v>
      </c>
      <c r="L11" s="12" t="s">
        <v>7</v>
      </c>
      <c r="M11" s="12"/>
      <c r="O11" s="16" t="s">
        <v>15</v>
      </c>
      <c r="P11" s="16">
        <v>8.3622028665662729</v>
      </c>
    </row>
    <row r="12" spans="2:16" x14ac:dyDescent="0.25">
      <c r="F12" s="1">
        <v>8</v>
      </c>
      <c r="G12" s="1">
        <v>5</v>
      </c>
      <c r="H12" s="5"/>
      <c r="I12" s="4"/>
      <c r="K12" s="4"/>
      <c r="L12" s="1">
        <f>AVEDEV(G5:G34)</f>
        <v>6.8</v>
      </c>
      <c r="M12" s="1"/>
      <c r="O12" s="16" t="s">
        <v>16</v>
      </c>
      <c r="P12" s="16">
        <v>69.926436781609198</v>
      </c>
    </row>
    <row r="13" spans="2:16" x14ac:dyDescent="0.25">
      <c r="F13" s="1">
        <v>9</v>
      </c>
      <c r="G13" s="1">
        <v>27</v>
      </c>
      <c r="H13" s="5"/>
      <c r="I13" s="10" t="s">
        <v>2</v>
      </c>
      <c r="K13" s="5"/>
      <c r="O13" s="16" t="s">
        <v>17</v>
      </c>
      <c r="P13" s="16">
        <v>-0.97148010732169832</v>
      </c>
    </row>
    <row r="14" spans="2:16" x14ac:dyDescent="0.25">
      <c r="F14" s="1">
        <v>10</v>
      </c>
      <c r="G14" s="1">
        <v>28</v>
      </c>
      <c r="H14" s="5"/>
      <c r="I14" s="1">
        <f>_xlfn.MODE.SNGL(G5:G34)</f>
        <v>21</v>
      </c>
      <c r="L14" s="13" t="s">
        <v>8</v>
      </c>
      <c r="M14" s="13"/>
      <c r="O14" s="16" t="s">
        <v>18</v>
      </c>
      <c r="P14" s="16">
        <v>-0.11193462304998988</v>
      </c>
    </row>
    <row r="15" spans="2:16" x14ac:dyDescent="0.25">
      <c r="F15" s="1">
        <v>11</v>
      </c>
      <c r="G15" s="1">
        <v>14</v>
      </c>
      <c r="H15" s="5"/>
      <c r="L15" s="1">
        <f>_xlfn.STDEV.P(G5:G34)</f>
        <v>8.2216516318532715</v>
      </c>
      <c r="M15" s="1"/>
      <c r="O15" s="16" t="s">
        <v>6</v>
      </c>
      <c r="P15" s="16">
        <v>27</v>
      </c>
    </row>
    <row r="16" spans="2:16" x14ac:dyDescent="0.25">
      <c r="F16" s="1">
        <v>12</v>
      </c>
      <c r="G16" s="1">
        <v>21</v>
      </c>
      <c r="H16" s="5"/>
      <c r="O16" s="16" t="s">
        <v>19</v>
      </c>
      <c r="P16" s="16">
        <v>1</v>
      </c>
    </row>
    <row r="17" spans="6:16" x14ac:dyDescent="0.25">
      <c r="F17" s="1">
        <v>13</v>
      </c>
      <c r="G17" s="1">
        <v>21</v>
      </c>
      <c r="H17" s="5"/>
      <c r="L17" s="14" t="s">
        <v>9</v>
      </c>
      <c r="O17" s="16" t="s">
        <v>20</v>
      </c>
      <c r="P17" s="16">
        <v>28</v>
      </c>
    </row>
    <row r="18" spans="6:16" x14ac:dyDescent="0.25">
      <c r="F18" s="1">
        <v>14</v>
      </c>
      <c r="G18" s="1">
        <v>23</v>
      </c>
      <c r="H18" s="5"/>
      <c r="L18" s="1">
        <f>QUARTILE(G5:G34,3)-QUARTILE(G5:G34,1)</f>
        <v>13.25</v>
      </c>
      <c r="O18" s="16" t="s">
        <v>21</v>
      </c>
      <c r="P18" s="16">
        <v>422</v>
      </c>
    </row>
    <row r="19" spans="6:16" ht="15.75" thickBot="1" x14ac:dyDescent="0.3">
      <c r="F19" s="1">
        <v>15</v>
      </c>
      <c r="G19" s="1">
        <v>13</v>
      </c>
      <c r="H19" s="5"/>
      <c r="O19" s="17" t="s">
        <v>22</v>
      </c>
      <c r="P19" s="17">
        <v>30</v>
      </c>
    </row>
    <row r="20" spans="6:16" x14ac:dyDescent="0.25">
      <c r="F20" s="1">
        <v>16</v>
      </c>
      <c r="G20" s="1">
        <v>12</v>
      </c>
      <c r="H20" s="5"/>
    </row>
    <row r="21" spans="6:16" x14ac:dyDescent="0.25">
      <c r="F21" s="1">
        <v>17</v>
      </c>
      <c r="G21" s="1">
        <v>1</v>
      </c>
      <c r="H21" s="5"/>
      <c r="J21" s="1" t="s">
        <v>23</v>
      </c>
      <c r="K21" s="1"/>
      <c r="L21" s="1"/>
      <c r="M21" s="1"/>
    </row>
    <row r="22" spans="6:16" x14ac:dyDescent="0.25">
      <c r="F22" s="1">
        <v>18</v>
      </c>
      <c r="G22" s="1">
        <v>14</v>
      </c>
      <c r="H22" s="5"/>
      <c r="J22" s="1" t="s">
        <v>24</v>
      </c>
      <c r="K22" s="1"/>
      <c r="L22" s="1"/>
      <c r="M22" s="1"/>
    </row>
    <row r="23" spans="6:16" x14ac:dyDescent="0.25">
      <c r="F23" s="1">
        <v>19</v>
      </c>
      <c r="G23" s="1">
        <v>23</v>
      </c>
      <c r="H23" s="5"/>
      <c r="J23" s="1" t="s">
        <v>25</v>
      </c>
      <c r="K23" s="1"/>
      <c r="L23" s="1"/>
      <c r="M23" s="1"/>
    </row>
    <row r="24" spans="6:16" x14ac:dyDescent="0.25">
      <c r="F24" s="1">
        <v>20</v>
      </c>
      <c r="G24" s="1">
        <v>2</v>
      </c>
      <c r="H24" s="5"/>
      <c r="J24" s="1" t="s">
        <v>26</v>
      </c>
      <c r="K24" s="1"/>
      <c r="L24" s="1"/>
      <c r="M24" s="1"/>
    </row>
    <row r="25" spans="6:16" x14ac:dyDescent="0.25">
      <c r="F25" s="1">
        <v>21</v>
      </c>
      <c r="G25" s="1">
        <v>21</v>
      </c>
      <c r="H25" s="5"/>
      <c r="J25" s="1" t="s">
        <v>27</v>
      </c>
      <c r="K25" s="1"/>
      <c r="L25" s="1"/>
      <c r="M25" s="1"/>
    </row>
    <row r="26" spans="6:16" x14ac:dyDescent="0.25">
      <c r="F26" s="1">
        <v>22</v>
      </c>
      <c r="G26" s="1">
        <v>15</v>
      </c>
      <c r="H26" s="5"/>
      <c r="J26" s="1" t="s">
        <v>28</v>
      </c>
      <c r="K26" s="1"/>
      <c r="L26" s="1"/>
      <c r="M26" s="1"/>
    </row>
    <row r="27" spans="6:16" x14ac:dyDescent="0.25">
      <c r="F27" s="1">
        <v>23</v>
      </c>
      <c r="G27" s="1">
        <v>28</v>
      </c>
      <c r="H27" s="5"/>
    </row>
    <row r="28" spans="6:16" x14ac:dyDescent="0.25">
      <c r="F28" s="1">
        <v>24</v>
      </c>
      <c r="G28" s="1">
        <v>19</v>
      </c>
      <c r="H28" s="5"/>
    </row>
    <row r="29" spans="6:16" x14ac:dyDescent="0.25">
      <c r="F29" s="1">
        <v>25</v>
      </c>
      <c r="G29" s="1">
        <v>10</v>
      </c>
      <c r="H29" s="5"/>
    </row>
    <row r="30" spans="6:16" x14ac:dyDescent="0.25">
      <c r="F30" s="1">
        <v>26</v>
      </c>
      <c r="G30" s="1">
        <v>11</v>
      </c>
      <c r="H30" s="5"/>
    </row>
    <row r="31" spans="6:16" x14ac:dyDescent="0.25">
      <c r="F31" s="1">
        <v>27</v>
      </c>
      <c r="G31" s="1">
        <v>7</v>
      </c>
      <c r="H31" s="5"/>
    </row>
    <row r="32" spans="6:16" x14ac:dyDescent="0.25">
      <c r="F32" s="1">
        <v>28</v>
      </c>
      <c r="G32" s="1">
        <v>15</v>
      </c>
      <c r="H32" s="5"/>
    </row>
    <row r="33" spans="6:8" x14ac:dyDescent="0.25">
      <c r="F33" s="1">
        <v>29</v>
      </c>
      <c r="G33" s="1">
        <v>3</v>
      </c>
      <c r="H33" s="5"/>
    </row>
    <row r="34" spans="6:8" x14ac:dyDescent="0.25">
      <c r="F34" s="1">
        <v>30</v>
      </c>
      <c r="G34" s="1">
        <v>12</v>
      </c>
      <c r="H3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ENSERES</dc:creator>
  <cp:lastModifiedBy>ENSERES</cp:lastModifiedBy>
  <dcterms:created xsi:type="dcterms:W3CDTF">2023-02-15T14:09:05Z</dcterms:created>
  <dcterms:modified xsi:type="dcterms:W3CDTF">2023-02-15T15:05:09Z</dcterms:modified>
</cp:coreProperties>
</file>