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 Cristiani\Desktop\"/>
    </mc:Choice>
  </mc:AlternateContent>
  <bookViews>
    <workbookView xWindow="0" yWindow="0" windowWidth="28800" windowHeight="123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C16" i="1"/>
  <c r="G15" i="1" l="1"/>
  <c r="G14" i="1"/>
  <c r="G13" i="1"/>
  <c r="G12" i="1"/>
  <c r="G11" i="1"/>
  <c r="G10" i="1"/>
  <c r="G9" i="1"/>
  <c r="G8" i="1"/>
  <c r="G7" i="1"/>
  <c r="G6" i="1"/>
  <c r="G5" i="1"/>
  <c r="F15" i="1"/>
  <c r="F14" i="1"/>
  <c r="F13" i="1"/>
  <c r="F12" i="1"/>
  <c r="F11" i="1"/>
  <c r="F10" i="1"/>
  <c r="F9" i="1"/>
  <c r="F8" i="1"/>
  <c r="D6" i="1"/>
  <c r="F5" i="1"/>
  <c r="E15" i="1"/>
  <c r="E14" i="1"/>
  <c r="E13" i="1"/>
  <c r="E12" i="1"/>
  <c r="E11" i="1"/>
  <c r="E10" i="1"/>
  <c r="E9" i="1"/>
  <c r="E8" i="1"/>
  <c r="E7" i="1"/>
  <c r="E6" i="1"/>
  <c r="E5" i="1"/>
  <c r="D7" i="1" l="1"/>
  <c r="F6" i="1"/>
  <c r="D8" i="1" l="1"/>
  <c r="D9" i="1" s="1"/>
  <c r="D10" i="1" s="1"/>
  <c r="D11" i="1" s="1"/>
  <c r="D12" i="1" s="1"/>
  <c r="D13" i="1" s="1"/>
  <c r="D14" i="1" s="1"/>
  <c r="D15" i="1" s="1"/>
  <c r="F7" i="1"/>
</calcChain>
</file>

<file path=xl/sharedStrings.xml><?xml version="1.0" encoding="utf-8"?>
<sst xmlns="http://schemas.openxmlformats.org/spreadsheetml/2006/main" count="20" uniqueCount="20">
  <si>
    <t xml:space="preserve">  </t>
  </si>
  <si>
    <t>localidad</t>
  </si>
  <si>
    <r>
      <t xml:space="preserve">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registro de enfermedades</t>
    </r>
  </si>
  <si>
    <t>registro</t>
  </si>
  <si>
    <t>acomulado</t>
  </si>
  <si>
    <t>porcentaje</t>
  </si>
  <si>
    <t>porcentaje acomulado</t>
  </si>
  <si>
    <t>grados</t>
  </si>
  <si>
    <t>Comitan</t>
  </si>
  <si>
    <t>Tzmol</t>
  </si>
  <si>
    <t>Teopisca</t>
  </si>
  <si>
    <t>Trinitaria</t>
  </si>
  <si>
    <t>Comalapa</t>
  </si>
  <si>
    <t>San Cristobal</t>
  </si>
  <si>
    <t>Altamirano</t>
  </si>
  <si>
    <t>Villa Flores</t>
  </si>
  <si>
    <t>Villa las rosas</t>
  </si>
  <si>
    <t>Margaritas</t>
  </si>
  <si>
    <t>Ocosingo</t>
  </si>
  <si>
    <t>total=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</si>
</sst>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C8" sqref="C8"/>
    </sheetView>
  </sheetViews>
  <sheetFormatPr baseColWidth="10" defaultRowHeight="15" x14ac:dyDescent="0.25"/>
  <cols>
    <col min="6" max="6" width="22" customWidth="1"/>
  </cols>
  <sheetData>
    <row r="1" spans="1:7" x14ac:dyDescent="0.25">
      <c r="A1" t="s">
        <v>0</v>
      </c>
    </row>
    <row r="3" spans="1:7" ht="21" x14ac:dyDescent="0.35">
      <c r="A3" t="s">
        <v>2</v>
      </c>
    </row>
    <row r="4" spans="1:7" x14ac:dyDescent="0.25">
      <c r="B4" t="s">
        <v>1</v>
      </c>
      <c r="C4" t="s">
        <v>3</v>
      </c>
      <c r="D4" t="s">
        <v>4</v>
      </c>
      <c r="E4" t="s">
        <v>5</v>
      </c>
      <c r="F4" t="s">
        <v>6</v>
      </c>
      <c r="G4" t="s">
        <v>7</v>
      </c>
    </row>
    <row r="5" spans="1:7" x14ac:dyDescent="0.25">
      <c r="B5" t="s">
        <v>8</v>
      </c>
      <c r="C5">
        <v>500</v>
      </c>
      <c r="D5">
        <f>SUM(C5)</f>
        <v>500</v>
      </c>
      <c r="E5">
        <f>(C5*100/C16)</f>
        <v>7.3206442166910692</v>
      </c>
      <c r="F5">
        <f>(D5*100)/C16</f>
        <v>7.3206442166910692</v>
      </c>
      <c r="G5">
        <f>(C5*360)/C16</f>
        <v>26.354319180087849</v>
      </c>
    </row>
    <row r="6" spans="1:7" x14ac:dyDescent="0.25">
      <c r="B6" t="s">
        <v>9</v>
      </c>
      <c r="C6">
        <v>1000</v>
      </c>
      <c r="D6">
        <f t="shared" ref="D6:D15" si="0">SUM(D5,C6)</f>
        <v>1500</v>
      </c>
      <c r="E6">
        <f>(C6*100/C16)</f>
        <v>14.641288433382138</v>
      </c>
      <c r="F6">
        <f>(D6*100)/C16</f>
        <v>21.961932650073205</v>
      </c>
      <c r="G6">
        <f>(C6*360)/C16</f>
        <v>52.708638360175698</v>
      </c>
    </row>
    <row r="7" spans="1:7" x14ac:dyDescent="0.25">
      <c r="B7" t="s">
        <v>10</v>
      </c>
      <c r="C7">
        <v>400</v>
      </c>
      <c r="D7">
        <f t="shared" si="0"/>
        <v>1900</v>
      </c>
      <c r="E7">
        <f>(C7*100/C16)</f>
        <v>5.8565153733528552</v>
      </c>
      <c r="F7">
        <f>(D7*100)/C16</f>
        <v>27.818448023426061</v>
      </c>
      <c r="G7">
        <f>(C7*360)/C16</f>
        <v>21.083455344070277</v>
      </c>
    </row>
    <row r="8" spans="1:7" x14ac:dyDescent="0.25">
      <c r="B8" t="s">
        <v>11</v>
      </c>
      <c r="C8">
        <v>400</v>
      </c>
      <c r="D8">
        <f t="shared" si="0"/>
        <v>2300</v>
      </c>
      <c r="E8">
        <f>(C8*100/C16)</f>
        <v>5.8565153733528552</v>
      </c>
      <c r="F8">
        <f>(C8*100)/C16</f>
        <v>5.8565153733528552</v>
      </c>
      <c r="G8">
        <f>(C8*360)/C16</f>
        <v>21.083455344070277</v>
      </c>
    </row>
    <row r="9" spans="1:7" x14ac:dyDescent="0.25">
      <c r="B9" t="s">
        <v>12</v>
      </c>
      <c r="C9">
        <v>800</v>
      </c>
      <c r="D9">
        <f t="shared" si="0"/>
        <v>3100</v>
      </c>
      <c r="E9">
        <f>(C9*100/C16)</f>
        <v>11.71303074670571</v>
      </c>
      <c r="F9">
        <f>(C9*100)/C16</f>
        <v>11.71303074670571</v>
      </c>
      <c r="G9">
        <f>(C9*360)/C16</f>
        <v>42.166910688140554</v>
      </c>
    </row>
    <row r="10" spans="1:7" x14ac:dyDescent="0.25">
      <c r="B10" t="s">
        <v>13</v>
      </c>
      <c r="C10">
        <v>500</v>
      </c>
      <c r="D10">
        <f t="shared" si="0"/>
        <v>3600</v>
      </c>
      <c r="E10">
        <f>(C10*100/C16)</f>
        <v>7.3206442166910692</v>
      </c>
      <c r="F10">
        <f>(C10*100)/C16</f>
        <v>7.3206442166910692</v>
      </c>
      <c r="G10">
        <f>(C10*360)/C16</f>
        <v>26.354319180087849</v>
      </c>
    </row>
    <row r="11" spans="1:7" x14ac:dyDescent="0.25">
      <c r="B11" t="s">
        <v>14</v>
      </c>
      <c r="C11">
        <v>500</v>
      </c>
      <c r="D11">
        <f t="shared" si="0"/>
        <v>4100</v>
      </c>
      <c r="E11">
        <f>(C11*100/C16)</f>
        <v>7.3206442166910692</v>
      </c>
      <c r="F11">
        <f>(C11*100)/C16</f>
        <v>7.3206442166910692</v>
      </c>
      <c r="G11">
        <f>(C11*360)/C16</f>
        <v>26.354319180087849</v>
      </c>
    </row>
    <row r="12" spans="1:7" x14ac:dyDescent="0.25">
      <c r="B12" t="s">
        <v>15</v>
      </c>
      <c r="C12">
        <v>1000</v>
      </c>
      <c r="D12">
        <f t="shared" si="0"/>
        <v>5100</v>
      </c>
      <c r="E12">
        <f>(C12*100/C16)</f>
        <v>14.641288433382138</v>
      </c>
      <c r="F12">
        <f>(C12*100)/C16</f>
        <v>14.641288433382138</v>
      </c>
      <c r="G12">
        <f>(C12*360)/C16</f>
        <v>52.708638360175698</v>
      </c>
    </row>
    <row r="13" spans="1:7" x14ac:dyDescent="0.25">
      <c r="B13" t="s">
        <v>16</v>
      </c>
      <c r="C13">
        <v>350</v>
      </c>
      <c r="D13">
        <f t="shared" si="0"/>
        <v>5450</v>
      </c>
      <c r="E13">
        <f>(C13*100/C16)</f>
        <v>5.1244509516837482</v>
      </c>
      <c r="F13">
        <f>(C13*100)/C16</f>
        <v>5.1244509516837482</v>
      </c>
      <c r="G13">
        <f>(C13*360)/C16</f>
        <v>18.448023426061493</v>
      </c>
    </row>
    <row r="14" spans="1:7" x14ac:dyDescent="0.25">
      <c r="B14" t="s">
        <v>17</v>
      </c>
      <c r="C14">
        <v>700</v>
      </c>
      <c r="D14">
        <f t="shared" si="0"/>
        <v>6150</v>
      </c>
      <c r="E14">
        <f>(C14*100/C16)</f>
        <v>10.248901903367496</v>
      </c>
      <c r="F14">
        <f>(C14*100)/C16</f>
        <v>10.248901903367496</v>
      </c>
      <c r="G14">
        <f>(C14*360)/C16</f>
        <v>36.896046852122986</v>
      </c>
    </row>
    <row r="15" spans="1:7" x14ac:dyDescent="0.25">
      <c r="B15" t="s">
        <v>18</v>
      </c>
      <c r="C15">
        <v>680</v>
      </c>
      <c r="D15">
        <f t="shared" si="0"/>
        <v>6830</v>
      </c>
      <c r="E15">
        <f>(C15*100/C16)</f>
        <v>9.9560761346998543</v>
      </c>
      <c r="F15">
        <f>(C15*100)/C16</f>
        <v>9.9560761346998543</v>
      </c>
      <c r="G15">
        <f>(C15*360)/C16</f>
        <v>35.841874084919475</v>
      </c>
    </row>
    <row r="16" spans="1:7" x14ac:dyDescent="0.25">
      <c r="B16" t="s">
        <v>19</v>
      </c>
      <c r="C16">
        <f>SUM(C5:C15)</f>
        <v>6830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Francisco Cristiani</cp:lastModifiedBy>
  <dcterms:created xsi:type="dcterms:W3CDTF">2022-10-04T13:20:32Z</dcterms:created>
  <dcterms:modified xsi:type="dcterms:W3CDTF">2022-10-15T02:23:06Z</dcterms:modified>
</cp:coreProperties>
</file>