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ION\Documents\MVZ\COMPUTACION 2\"/>
    </mc:Choice>
  </mc:AlternateContent>
  <bookViews>
    <workbookView xWindow="1170" yWindow="0" windowWidth="19320" windowHeight="81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E14" i="1"/>
  <c r="I13" i="1"/>
  <c r="G13" i="1"/>
  <c r="E13" i="1"/>
  <c r="J13" i="1" s="1"/>
  <c r="K13" i="1" s="1"/>
  <c r="I12" i="1"/>
  <c r="G12" i="1"/>
  <c r="E12" i="1"/>
  <c r="I11" i="1"/>
  <c r="G11" i="1"/>
  <c r="E11" i="1"/>
  <c r="J11" i="1" s="1"/>
  <c r="K11" i="1" s="1"/>
  <c r="I10" i="1"/>
  <c r="G10" i="1"/>
  <c r="E10" i="1"/>
  <c r="J10" i="1" s="1"/>
  <c r="K10" i="1" s="1"/>
  <c r="I9" i="1"/>
  <c r="G9" i="1"/>
  <c r="E9" i="1"/>
  <c r="I8" i="1"/>
  <c r="G8" i="1"/>
  <c r="E8" i="1"/>
  <c r="J8" i="1" s="1"/>
  <c r="K8" i="1" s="1"/>
  <c r="I7" i="1"/>
  <c r="G7" i="1"/>
  <c r="E7" i="1"/>
  <c r="I6" i="1"/>
  <c r="G6" i="1"/>
  <c r="E6" i="1"/>
  <c r="I5" i="1"/>
  <c r="G5" i="1"/>
  <c r="E5" i="1"/>
  <c r="J5" i="1" s="1"/>
  <c r="J9" i="1" l="1"/>
  <c r="K9" i="1" s="1"/>
  <c r="J7" i="1"/>
  <c r="K7" i="1" s="1"/>
  <c r="J6" i="1"/>
  <c r="K6" i="1" s="1"/>
  <c r="J14" i="1"/>
  <c r="K14" i="1" s="1"/>
  <c r="J12" i="1"/>
  <c r="K12" i="1" s="1"/>
  <c r="K5" i="1"/>
  <c r="K15" i="1" l="1"/>
  <c r="J15" i="1"/>
</calcChain>
</file>

<file path=xl/sharedStrings.xml><?xml version="1.0" encoding="utf-8"?>
<sst xmlns="http://schemas.openxmlformats.org/spreadsheetml/2006/main" count="26" uniqueCount="25">
  <si>
    <t>CALIFICACIONES DEL 2º GRADO GRUPO "A" DE MVZ.</t>
  </si>
  <si>
    <t>PRACT.</t>
  </si>
  <si>
    <t>POR TAF.</t>
  </si>
  <si>
    <t>SUMA.</t>
  </si>
  <si>
    <t>EXAMEN.</t>
  </si>
  <si>
    <t xml:space="preserve">SUMA. </t>
  </si>
  <si>
    <t>ASIST.</t>
  </si>
  <si>
    <t>TOTAL.</t>
  </si>
  <si>
    <t>CALIFICACION.</t>
  </si>
  <si>
    <t>Cancino Araujo Luis Fermando.</t>
  </si>
  <si>
    <t>De la Cruz Gomez Edgar Yael.</t>
  </si>
  <si>
    <t>Deara Guzman Manuela de los Angeles.</t>
  </si>
  <si>
    <t>Del Angel Vasquez Jorge Uziel.</t>
  </si>
  <si>
    <t>Glavez Dominges Arlette.</t>
  </si>
  <si>
    <t>Gomez Guillen Angel Gabriel.</t>
  </si>
  <si>
    <t>Lopez Gular Vanessa Yarazeth.</t>
  </si>
  <si>
    <t>Lopez Osorio Oscar Omel.</t>
  </si>
  <si>
    <t>Mazariego Gomez Luis Angeles.</t>
  </si>
  <si>
    <t>Santiz Toledo Adrian de Jesus.</t>
  </si>
  <si>
    <t>PROMEDIO:</t>
  </si>
  <si>
    <r>
      <t xml:space="preserve">ALUMNO: </t>
    </r>
    <r>
      <rPr>
        <b/>
        <sz val="18"/>
        <color rgb="FF1F4E79"/>
        <rFont val="Century Gothic"/>
        <family val="2"/>
      </rPr>
      <t>ADRIAN DE JESUS SANTIZ TOLEDO.</t>
    </r>
  </si>
  <si>
    <r>
      <t xml:space="preserve">DOCENTE: </t>
    </r>
    <r>
      <rPr>
        <b/>
        <sz val="18"/>
        <color rgb="FF1F4E79"/>
        <rFont val="Century Gothic"/>
        <family val="2"/>
      </rPr>
      <t>ABEL ESTRADA DICHI.</t>
    </r>
  </si>
  <si>
    <r>
      <t xml:space="preserve">LICENCIATURA: </t>
    </r>
    <r>
      <rPr>
        <b/>
        <sz val="18"/>
        <color rgb="FF1F4E79"/>
        <rFont val="Century Gothic"/>
        <family val="2"/>
      </rPr>
      <t>MEDICINA VETERINARIA Y ZOOTECNIA.</t>
    </r>
  </si>
  <si>
    <r>
      <t xml:space="preserve">MATRICULA: </t>
    </r>
    <r>
      <rPr>
        <b/>
        <sz val="18"/>
        <color rgb="FF1F4E79"/>
        <rFont val="Century Gothic"/>
        <family val="2"/>
      </rPr>
      <t>409421302</t>
    </r>
  </si>
  <si>
    <r>
      <t xml:space="preserve">METERIA: </t>
    </r>
    <r>
      <rPr>
        <b/>
        <sz val="18"/>
        <color rgb="FF1F4E79"/>
        <rFont val="Century Gothic"/>
        <family val="2"/>
      </rPr>
      <t>COMPUTACION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</si>
</sst>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499984740745262"/>
      <name val="Algerian"/>
      <family val="5"/>
    </font>
    <font>
      <b/>
      <sz val="20"/>
      <color rgb="FF1F4E79"/>
      <name val="Century Gothic"/>
      <family val="2"/>
    </font>
    <font>
      <b/>
      <sz val="18"/>
      <color rgb="FF1F4E79"/>
      <name val="Century Gothic"/>
      <family val="2"/>
    </font>
    <font>
      <b/>
      <sz val="24"/>
      <color rgb="FF1F4E79"/>
      <name val="Century Gothic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10">
    <dxf>
      <font>
        <color theme="9" tint="-0.499984740745262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9C0006"/>
      </font>
    </dxf>
    <dxf>
      <font>
        <color theme="4"/>
      </font>
      <fill>
        <patternFill patternType="none">
          <bgColor auto="1"/>
        </patternFill>
      </fill>
    </dxf>
    <dxf>
      <font>
        <color rgb="FF9C0006"/>
      </font>
    </dxf>
    <dxf>
      <font>
        <color theme="4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2</xdr:row>
      <xdr:rowOff>47625</xdr:rowOff>
    </xdr:from>
    <xdr:to>
      <xdr:col>1</xdr:col>
      <xdr:colOff>1743075</xdr:colOff>
      <xdr:row>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AE92A56-EC71-4F83-8B9E-D3E01D8F8274}"/>
            </a:ext>
          </a:extLst>
        </xdr:cNvPr>
        <xdr:cNvGrpSpPr>
          <a:grpSpLocks/>
        </xdr:cNvGrpSpPr>
      </xdr:nvGrpSpPr>
      <xdr:grpSpPr bwMode="auto">
        <a:xfrm>
          <a:off x="1295401" y="676275"/>
          <a:ext cx="1209674" cy="361950"/>
          <a:chOff x="0" y="0"/>
          <a:chExt cx="52791" cy="20445"/>
        </a:xfrm>
      </xdr:grpSpPr>
      <xdr:pic>
        <xdr:nvPicPr>
          <xdr:cNvPr id="3" name="Picture 10">
            <a:extLst>
              <a:ext uri="{FF2B5EF4-FFF2-40B4-BE49-F238E27FC236}">
                <a16:creationId xmlns:a16="http://schemas.microsoft.com/office/drawing/2014/main" id="{914980DB-1DB9-46E3-B0FB-E827663D45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1"/>
            <a:ext cx="52791" cy="20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Rectangle 25">
            <a:extLst>
              <a:ext uri="{FF2B5EF4-FFF2-40B4-BE49-F238E27FC236}">
                <a16:creationId xmlns:a16="http://schemas.microsoft.com/office/drawing/2014/main" id="{11BFD98A-97C0-40F4-9C50-017115D63A5F}"/>
              </a:ext>
            </a:extLst>
          </xdr:cNvPr>
          <xdr:cNvSpPr>
            <a:spLocks noChangeArrowheads="1"/>
          </xdr:cNvSpPr>
        </xdr:nvSpPr>
        <xdr:spPr bwMode="auto">
          <a:xfrm>
            <a:off x="2852" y="0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5" name="Rectangle 26">
            <a:extLst>
              <a:ext uri="{FF2B5EF4-FFF2-40B4-BE49-F238E27FC236}">
                <a16:creationId xmlns:a16="http://schemas.microsoft.com/office/drawing/2014/main" id="{72E08414-5FEE-49BC-9CBA-251112A2818D}"/>
              </a:ext>
            </a:extLst>
          </xdr:cNvPr>
          <xdr:cNvSpPr>
            <a:spLocks noChangeArrowheads="1"/>
          </xdr:cNvSpPr>
        </xdr:nvSpPr>
        <xdr:spPr bwMode="auto">
          <a:xfrm>
            <a:off x="3706" y="1234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6" name="Rectangle 29">
            <a:extLst>
              <a:ext uri="{FF2B5EF4-FFF2-40B4-BE49-F238E27FC236}">
                <a16:creationId xmlns:a16="http://schemas.microsoft.com/office/drawing/2014/main" id="{EBF764EE-008D-4E20-B86B-395E68CC6441}"/>
              </a:ext>
            </a:extLst>
          </xdr:cNvPr>
          <xdr:cNvSpPr>
            <a:spLocks noChangeArrowheads="1"/>
          </xdr:cNvSpPr>
        </xdr:nvSpPr>
        <xdr:spPr bwMode="auto">
          <a:xfrm>
            <a:off x="22454" y="8976"/>
            <a:ext cx="1135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7" name="Rectangle 30">
            <a:extLst>
              <a:ext uri="{FF2B5EF4-FFF2-40B4-BE49-F238E27FC236}">
                <a16:creationId xmlns:a16="http://schemas.microsoft.com/office/drawing/2014/main" id="{89D5F826-09B1-4C3D-87C8-F26D53692828}"/>
              </a:ext>
            </a:extLst>
          </xdr:cNvPr>
          <xdr:cNvSpPr>
            <a:spLocks noChangeArrowheads="1"/>
          </xdr:cNvSpPr>
        </xdr:nvSpPr>
        <xdr:spPr bwMode="auto">
          <a:xfrm>
            <a:off x="2852" y="12743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8" name="Rectangle 31">
            <a:extLst>
              <a:ext uri="{FF2B5EF4-FFF2-40B4-BE49-F238E27FC236}">
                <a16:creationId xmlns:a16="http://schemas.microsoft.com/office/drawing/2014/main" id="{5D502BBA-A084-4E7F-A215-6B742525BAC4}"/>
              </a:ext>
            </a:extLst>
          </xdr:cNvPr>
          <xdr:cNvSpPr>
            <a:spLocks noChangeArrowheads="1"/>
          </xdr:cNvSpPr>
        </xdr:nvSpPr>
        <xdr:spPr bwMode="auto">
          <a:xfrm>
            <a:off x="3706" y="13977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666750</xdr:colOff>
      <xdr:row>18</xdr:row>
      <xdr:rowOff>38100</xdr:rowOff>
    </xdr:from>
    <xdr:to>
      <xdr:col>7</xdr:col>
      <xdr:colOff>125730</xdr:colOff>
      <xdr:row>25</xdr:row>
      <xdr:rowOff>320675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F967C082-B93D-4B70-ADC6-6336951A9FCC}"/>
            </a:ext>
          </a:extLst>
        </xdr:cNvPr>
        <xdr:cNvGrpSpPr>
          <a:grpSpLocks/>
        </xdr:cNvGrpSpPr>
      </xdr:nvGrpSpPr>
      <xdr:grpSpPr bwMode="auto">
        <a:xfrm>
          <a:off x="666750" y="3876675"/>
          <a:ext cx="5278755" cy="1511300"/>
          <a:chOff x="0" y="0"/>
          <a:chExt cx="52791" cy="20445"/>
        </a:xfrm>
      </xdr:grpSpPr>
      <xdr:pic>
        <xdr:nvPicPr>
          <xdr:cNvPr id="10" name="Picture 10">
            <a:extLst>
              <a:ext uri="{FF2B5EF4-FFF2-40B4-BE49-F238E27FC236}">
                <a16:creationId xmlns:a16="http://schemas.microsoft.com/office/drawing/2014/main" id="{58D595EC-2D43-44A9-B2E5-0C950A303A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1"/>
            <a:ext cx="52791" cy="20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25">
            <a:extLst>
              <a:ext uri="{FF2B5EF4-FFF2-40B4-BE49-F238E27FC236}">
                <a16:creationId xmlns:a16="http://schemas.microsoft.com/office/drawing/2014/main" id="{3C7F97C1-255B-497F-B207-A636F45F1428}"/>
              </a:ext>
            </a:extLst>
          </xdr:cNvPr>
          <xdr:cNvSpPr>
            <a:spLocks noChangeArrowheads="1"/>
          </xdr:cNvSpPr>
        </xdr:nvSpPr>
        <xdr:spPr bwMode="auto">
          <a:xfrm>
            <a:off x="2852" y="0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2" name="Rectangle 26">
            <a:extLst>
              <a:ext uri="{FF2B5EF4-FFF2-40B4-BE49-F238E27FC236}">
                <a16:creationId xmlns:a16="http://schemas.microsoft.com/office/drawing/2014/main" id="{EC04D99A-7BDB-4AF7-95ED-C187126983FC}"/>
              </a:ext>
            </a:extLst>
          </xdr:cNvPr>
          <xdr:cNvSpPr>
            <a:spLocks noChangeArrowheads="1"/>
          </xdr:cNvSpPr>
        </xdr:nvSpPr>
        <xdr:spPr bwMode="auto">
          <a:xfrm>
            <a:off x="3706" y="1234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3" name="Rectangle 29">
            <a:extLst>
              <a:ext uri="{FF2B5EF4-FFF2-40B4-BE49-F238E27FC236}">
                <a16:creationId xmlns:a16="http://schemas.microsoft.com/office/drawing/2014/main" id="{DA28B653-4341-4F0D-A7AA-71835C5FB87C}"/>
              </a:ext>
            </a:extLst>
          </xdr:cNvPr>
          <xdr:cNvSpPr>
            <a:spLocks noChangeArrowheads="1"/>
          </xdr:cNvSpPr>
        </xdr:nvSpPr>
        <xdr:spPr bwMode="auto">
          <a:xfrm>
            <a:off x="22454" y="8976"/>
            <a:ext cx="1135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4" name="Rectangle 30">
            <a:extLst>
              <a:ext uri="{FF2B5EF4-FFF2-40B4-BE49-F238E27FC236}">
                <a16:creationId xmlns:a16="http://schemas.microsoft.com/office/drawing/2014/main" id="{34098495-2A75-4FC3-B2C8-9E63FB6721C1}"/>
              </a:ext>
            </a:extLst>
          </xdr:cNvPr>
          <xdr:cNvSpPr>
            <a:spLocks noChangeArrowheads="1"/>
          </xdr:cNvSpPr>
        </xdr:nvSpPr>
        <xdr:spPr bwMode="auto">
          <a:xfrm>
            <a:off x="2852" y="12743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5" name="Rectangle 31">
            <a:extLst>
              <a:ext uri="{FF2B5EF4-FFF2-40B4-BE49-F238E27FC236}">
                <a16:creationId xmlns:a16="http://schemas.microsoft.com/office/drawing/2014/main" id="{5C9F9992-73E5-4B28-93EA-72BF8FA10347}"/>
              </a:ext>
            </a:extLst>
          </xdr:cNvPr>
          <xdr:cNvSpPr>
            <a:spLocks noChangeArrowheads="1"/>
          </xdr:cNvSpPr>
        </xdr:nvSpPr>
        <xdr:spPr bwMode="auto">
          <a:xfrm>
            <a:off x="3706" y="13977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topLeftCell="A12" workbookViewId="0">
      <selection activeCell="B24" sqref="B24"/>
    </sheetView>
  </sheetViews>
  <sheetFormatPr baseColWidth="10" defaultRowHeight="15" x14ac:dyDescent="0.25"/>
  <cols>
    <col min="2" max="2" width="36.28515625" bestFit="1" customWidth="1"/>
    <col min="3" max="3" width="7.28515625" bestFit="1" customWidth="1"/>
    <col min="4" max="4" width="9" bestFit="1" customWidth="1"/>
    <col min="5" max="5" width="6.85546875" bestFit="1" customWidth="1"/>
    <col min="6" max="6" width="9.140625" bestFit="1" customWidth="1"/>
    <col min="7" max="7" width="7.28515625" bestFit="1" customWidth="1"/>
    <col min="8" max="8" width="6.42578125" bestFit="1" customWidth="1"/>
    <col min="9" max="9" width="11.28515625" customWidth="1"/>
    <col min="10" max="10" width="7.140625" bestFit="1" customWidth="1"/>
    <col min="11" max="11" width="14" bestFit="1" customWidth="1"/>
  </cols>
  <sheetData>
    <row r="2" spans="2:11" ht="34.5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13"/>
      <c r="C3" s="3" t="s">
        <v>1</v>
      </c>
      <c r="D3" s="3" t="s">
        <v>2</v>
      </c>
      <c r="E3" s="3" t="s">
        <v>3</v>
      </c>
      <c r="F3" s="4" t="s">
        <v>4</v>
      </c>
      <c r="G3" s="4" t="s">
        <v>5</v>
      </c>
      <c r="H3" s="5" t="s">
        <v>6</v>
      </c>
      <c r="I3" s="5" t="s">
        <v>3</v>
      </c>
      <c r="J3" s="6" t="s">
        <v>7</v>
      </c>
      <c r="K3" s="7" t="s">
        <v>8</v>
      </c>
    </row>
    <row r="4" spans="2:11" x14ac:dyDescent="0.25">
      <c r="B4" s="14"/>
      <c r="C4" s="8">
        <v>0.3</v>
      </c>
      <c r="D4" s="8">
        <v>0.2</v>
      </c>
      <c r="E4" s="8">
        <v>0.5</v>
      </c>
      <c r="F4" s="9">
        <v>0.4</v>
      </c>
      <c r="G4" s="9">
        <v>0.4</v>
      </c>
      <c r="H4" s="10">
        <v>0.1</v>
      </c>
      <c r="I4" s="10">
        <v>0.1</v>
      </c>
      <c r="J4" s="11">
        <v>1</v>
      </c>
      <c r="K4" s="7"/>
    </row>
    <row r="5" spans="2:11" x14ac:dyDescent="0.25">
      <c r="B5" s="2" t="s">
        <v>9</v>
      </c>
      <c r="C5" s="2"/>
      <c r="D5" s="2"/>
      <c r="E5" s="2">
        <f t="shared" ref="E5:E14" si="0">(((C5*30)/10)+((D5*20)/10))</f>
        <v>0</v>
      </c>
      <c r="F5" s="2"/>
      <c r="G5" s="2">
        <f t="shared" ref="G5:G14" si="1">((F5*40)/10)</f>
        <v>0</v>
      </c>
      <c r="H5" s="2"/>
      <c r="I5" s="2">
        <f t="shared" ref="I5:I14" si="2">((H5*10)/10)</f>
        <v>0</v>
      </c>
      <c r="J5" s="2">
        <f t="shared" ref="J5:J14" si="3">SUM(E5,G5,I5)</f>
        <v>0</v>
      </c>
      <c r="K5" s="2">
        <f>J5/10</f>
        <v>0</v>
      </c>
    </row>
    <row r="6" spans="2:11" x14ac:dyDescent="0.25">
      <c r="B6" s="2" t="s">
        <v>10</v>
      </c>
      <c r="C6" s="2">
        <v>10</v>
      </c>
      <c r="D6" s="2">
        <v>9</v>
      </c>
      <c r="E6" s="2">
        <f t="shared" si="0"/>
        <v>48</v>
      </c>
      <c r="F6" s="2">
        <v>6</v>
      </c>
      <c r="G6" s="2">
        <f t="shared" si="1"/>
        <v>24</v>
      </c>
      <c r="H6" s="2">
        <v>8</v>
      </c>
      <c r="I6" s="2">
        <f t="shared" si="2"/>
        <v>8</v>
      </c>
      <c r="J6" s="2">
        <f t="shared" si="3"/>
        <v>80</v>
      </c>
      <c r="K6" s="2">
        <f t="shared" ref="K6:K14" si="4">J6/10</f>
        <v>8</v>
      </c>
    </row>
    <row r="7" spans="2:11" x14ac:dyDescent="0.25">
      <c r="B7" s="2" t="s">
        <v>11</v>
      </c>
      <c r="C7" s="2"/>
      <c r="D7" s="2"/>
      <c r="E7" s="2">
        <f t="shared" si="0"/>
        <v>0</v>
      </c>
      <c r="F7" s="2"/>
      <c r="G7" s="2">
        <f t="shared" si="1"/>
        <v>0</v>
      </c>
      <c r="H7" s="2"/>
      <c r="I7" s="2">
        <f t="shared" si="2"/>
        <v>0</v>
      </c>
      <c r="J7" s="2">
        <f t="shared" si="3"/>
        <v>0</v>
      </c>
      <c r="K7" s="2">
        <f t="shared" si="4"/>
        <v>0</v>
      </c>
    </row>
    <row r="8" spans="2:11" x14ac:dyDescent="0.25">
      <c r="B8" s="2" t="s">
        <v>12</v>
      </c>
      <c r="C8" s="2"/>
      <c r="D8" s="2"/>
      <c r="E8" s="2">
        <f t="shared" si="0"/>
        <v>0</v>
      </c>
      <c r="F8" s="2"/>
      <c r="G8" s="2">
        <f t="shared" si="1"/>
        <v>0</v>
      </c>
      <c r="H8" s="2"/>
      <c r="I8" s="2">
        <f t="shared" si="2"/>
        <v>0</v>
      </c>
      <c r="J8" s="2">
        <f t="shared" si="3"/>
        <v>0</v>
      </c>
      <c r="K8" s="2">
        <f t="shared" si="4"/>
        <v>0</v>
      </c>
    </row>
    <row r="9" spans="2:11" x14ac:dyDescent="0.25">
      <c r="B9" s="2" t="s">
        <v>13</v>
      </c>
      <c r="C9" s="2">
        <v>10</v>
      </c>
      <c r="D9" s="2">
        <v>5</v>
      </c>
      <c r="E9" s="2">
        <f t="shared" si="0"/>
        <v>40</v>
      </c>
      <c r="F9" s="2">
        <v>8</v>
      </c>
      <c r="G9" s="2">
        <f t="shared" si="1"/>
        <v>32</v>
      </c>
      <c r="H9" s="2">
        <v>7</v>
      </c>
      <c r="I9" s="2">
        <f t="shared" si="2"/>
        <v>7</v>
      </c>
      <c r="J9" s="2">
        <f t="shared" si="3"/>
        <v>79</v>
      </c>
      <c r="K9" s="2">
        <f t="shared" si="4"/>
        <v>7.9</v>
      </c>
    </row>
    <row r="10" spans="2:11" x14ac:dyDescent="0.25">
      <c r="B10" s="2" t="s">
        <v>14</v>
      </c>
      <c r="C10" s="2"/>
      <c r="D10" s="2"/>
      <c r="E10" s="2">
        <f t="shared" si="0"/>
        <v>0</v>
      </c>
      <c r="F10" s="2"/>
      <c r="G10" s="2">
        <f t="shared" si="1"/>
        <v>0</v>
      </c>
      <c r="H10" s="2"/>
      <c r="I10" s="2">
        <f t="shared" si="2"/>
        <v>0</v>
      </c>
      <c r="J10" s="2">
        <f t="shared" si="3"/>
        <v>0</v>
      </c>
      <c r="K10" s="2">
        <f t="shared" si="4"/>
        <v>0</v>
      </c>
    </row>
    <row r="11" spans="2:11" x14ac:dyDescent="0.25">
      <c r="B11" s="2" t="s">
        <v>15</v>
      </c>
      <c r="C11" s="2"/>
      <c r="D11" s="2"/>
      <c r="E11" s="2">
        <f t="shared" si="0"/>
        <v>0</v>
      </c>
      <c r="F11" s="2"/>
      <c r="G11" s="2">
        <f t="shared" si="1"/>
        <v>0</v>
      </c>
      <c r="H11" s="2"/>
      <c r="I11" s="2">
        <f t="shared" si="2"/>
        <v>0</v>
      </c>
      <c r="J11" s="2">
        <f t="shared" si="3"/>
        <v>0</v>
      </c>
      <c r="K11" s="2">
        <f t="shared" si="4"/>
        <v>0</v>
      </c>
    </row>
    <row r="12" spans="2:11" x14ac:dyDescent="0.25">
      <c r="B12" s="2" t="s">
        <v>16</v>
      </c>
      <c r="C12" s="2">
        <v>10</v>
      </c>
      <c r="D12" s="2">
        <v>8</v>
      </c>
      <c r="E12" s="2">
        <f t="shared" si="0"/>
        <v>46</v>
      </c>
      <c r="F12" s="2">
        <v>5</v>
      </c>
      <c r="G12" s="2">
        <f t="shared" si="1"/>
        <v>20</v>
      </c>
      <c r="H12" s="2">
        <v>8</v>
      </c>
      <c r="I12" s="2">
        <f t="shared" si="2"/>
        <v>8</v>
      </c>
      <c r="J12" s="2">
        <f t="shared" si="3"/>
        <v>74</v>
      </c>
      <c r="K12" s="2">
        <f t="shared" si="4"/>
        <v>7.4</v>
      </c>
    </row>
    <row r="13" spans="2:11" x14ac:dyDescent="0.25">
      <c r="B13" s="2" t="s">
        <v>17</v>
      </c>
      <c r="C13" s="2"/>
      <c r="D13" s="2"/>
      <c r="E13" s="2">
        <f t="shared" si="0"/>
        <v>0</v>
      </c>
      <c r="F13" s="2"/>
      <c r="G13" s="2">
        <f t="shared" si="1"/>
        <v>0</v>
      </c>
      <c r="H13" s="2"/>
      <c r="I13" s="2">
        <f t="shared" si="2"/>
        <v>0</v>
      </c>
      <c r="J13" s="2">
        <f t="shared" si="3"/>
        <v>0</v>
      </c>
      <c r="K13" s="2">
        <f t="shared" si="4"/>
        <v>0</v>
      </c>
    </row>
    <row r="14" spans="2:11" x14ac:dyDescent="0.25">
      <c r="B14" s="2" t="s">
        <v>18</v>
      </c>
      <c r="C14" s="2"/>
      <c r="D14" s="2"/>
      <c r="E14" s="2">
        <f t="shared" si="0"/>
        <v>0</v>
      </c>
      <c r="F14" s="2"/>
      <c r="G14" s="2">
        <f t="shared" si="1"/>
        <v>0</v>
      </c>
      <c r="H14" s="2"/>
      <c r="I14" s="2">
        <f t="shared" si="2"/>
        <v>0</v>
      </c>
      <c r="J14" s="2">
        <f t="shared" si="3"/>
        <v>0</v>
      </c>
      <c r="K14" s="2">
        <f t="shared" si="4"/>
        <v>0</v>
      </c>
    </row>
    <row r="15" spans="2:11" x14ac:dyDescent="0.25">
      <c r="I15" s="2" t="s">
        <v>19</v>
      </c>
      <c r="J15" s="12">
        <f>AVERAGE(J5:J14)</f>
        <v>23.3</v>
      </c>
      <c r="K15" s="2">
        <f>AVERAGE(K5:K14)</f>
        <v>2.33</v>
      </c>
    </row>
    <row r="17" spans="2:2" ht="17.25" customHeight="1" x14ac:dyDescent="0.25">
      <c r="B17" s="15"/>
    </row>
    <row r="18" spans="2:2" ht="25.5" x14ac:dyDescent="0.25">
      <c r="B18" s="15" t="s">
        <v>20</v>
      </c>
    </row>
    <row r="19" spans="2:2" ht="6" customHeight="1" x14ac:dyDescent="0.25">
      <c r="B19" s="15"/>
    </row>
    <row r="20" spans="2:2" ht="25.5" x14ac:dyDescent="0.25">
      <c r="B20" s="15" t="s">
        <v>21</v>
      </c>
    </row>
    <row r="21" spans="2:2" ht="5.25" customHeight="1" x14ac:dyDescent="0.25">
      <c r="B21" s="16"/>
    </row>
    <row r="22" spans="2:2" ht="25.5" x14ac:dyDescent="0.25">
      <c r="B22" s="15" t="s">
        <v>22</v>
      </c>
    </row>
    <row r="23" spans="2:2" ht="3.75" customHeight="1" x14ac:dyDescent="0.25">
      <c r="B23" s="16"/>
    </row>
    <row r="24" spans="2:2" ht="25.5" x14ac:dyDescent="0.25">
      <c r="B24" s="15" t="s">
        <v>24</v>
      </c>
    </row>
    <row r="25" spans="2:2" ht="5.25" customHeight="1" x14ac:dyDescent="0.25">
      <c r="B25" s="17"/>
    </row>
    <row r="26" spans="2:2" ht="25.5" x14ac:dyDescent="0.25">
      <c r="B26" s="15" t="s">
        <v>23</v>
      </c>
    </row>
    <row r="28" spans="2:2" ht="25.5" x14ac:dyDescent="0.25">
      <c r="B28" s="15"/>
    </row>
    <row r="30" spans="2:2" ht="25.5" x14ac:dyDescent="0.25">
      <c r="B30" s="15"/>
    </row>
  </sheetData>
  <mergeCells count="3">
    <mergeCell ref="B2:K2"/>
    <mergeCell ref="K3:K4"/>
    <mergeCell ref="B3:B4"/>
  </mergeCells>
  <conditionalFormatting sqref="C5:C14">
    <cfRule type="cellIs" dxfId="9" priority="10" operator="greaterThan">
      <formula>7.9</formula>
    </cfRule>
  </conditionalFormatting>
  <conditionalFormatting sqref="D5:D14">
    <cfRule type="cellIs" dxfId="8" priority="9" operator="greaterThan">
      <formula>7.9</formula>
    </cfRule>
  </conditionalFormatting>
  <conditionalFormatting sqref="C5:D14">
    <cfRule type="cellIs" dxfId="7" priority="8" operator="lessThan">
      <formula>7.5</formula>
    </cfRule>
  </conditionalFormatting>
  <conditionalFormatting sqref="F5:F14">
    <cfRule type="cellIs" dxfId="6" priority="6" operator="lessThan">
      <formula>7.5</formula>
    </cfRule>
    <cfRule type="cellIs" dxfId="5" priority="7" operator="greaterThan">
      <formula>7.9</formula>
    </cfRule>
  </conditionalFormatting>
  <conditionalFormatting sqref="H5:H14">
    <cfRule type="cellIs" dxfId="4" priority="4" operator="lessThan">
      <formula>7.5</formula>
    </cfRule>
    <cfRule type="cellIs" dxfId="3" priority="5" operator="greaterThan">
      <formula>7.9</formula>
    </cfRule>
  </conditionalFormatting>
  <conditionalFormatting sqref="J5:J15">
    <cfRule type="cellIs" dxfId="2" priority="2" operator="lessThan">
      <formula>55</formula>
    </cfRule>
    <cfRule type="cellIs" dxfId="1" priority="3" operator="greaterThan">
      <formula>60</formula>
    </cfRule>
  </conditionalFormatting>
  <conditionalFormatting sqref="E5:E14">
    <cfRule type="cellIs" dxfId="0" priority="1" operator="greaterThan">
      <formula>30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HP PAVILION</cp:lastModifiedBy>
  <dcterms:created xsi:type="dcterms:W3CDTF">2022-01-21T21:59:41Z</dcterms:created>
  <dcterms:modified xsi:type="dcterms:W3CDTF">2022-01-21T22:07:28Z</dcterms:modified>
</cp:coreProperties>
</file>