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2dc76a8123d5ab/Documentos/SEGUNDO CUATRIMESTRE/Computacion II/5 Cuarto parcial/"/>
    </mc:Choice>
  </mc:AlternateContent>
  <xr:revisionPtr revIDLastSave="0" documentId="8_{6F4FA2E6-B189-4EA1-BF88-DA19F431A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solver_adj" localSheetId="0" hidden="1">Hoja1!#REF!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Hoja1!#REF!</definedName>
    <definedName name="solver_lhs2" localSheetId="0" hidden="1">Hoja1!#REF!</definedName>
    <definedName name="solver_lhs3" localSheetId="0" hidden="1">Hoja1!#REF!</definedName>
    <definedName name="solver_lhs4" localSheetId="0" hidden="1">Hoja1!#REF!</definedName>
    <definedName name="solver_lhs5" localSheetId="0" hidden="1">Hoja1!#REF!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Hoja1!#REF!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hs1" localSheetId="0" hidden="1">Hoja1!#REF!</definedName>
    <definedName name="solver_rhs2" localSheetId="0" hidden="1">Hoja1!#REF!</definedName>
    <definedName name="solver_rhs3" localSheetId="0" hidden="1">Hoja1!#REF!</definedName>
    <definedName name="solver_rhs4" localSheetId="0" hidden="1">Hoja1!#REF!</definedName>
    <definedName name="solver_rhs5" localSheetId="0" hidden="1">Hoja1!#REF!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J14" i="1" s="1"/>
  <c r="G16" i="1"/>
  <c r="J15" i="1"/>
  <c r="H13" i="1"/>
  <c r="H16" i="1" s="1"/>
  <c r="J13" i="1" l="1"/>
  <c r="J16" i="1" s="1"/>
  <c r="K16" i="1" s="1"/>
</calcChain>
</file>

<file path=xl/sharedStrings.xml><?xml version="1.0" encoding="utf-8"?>
<sst xmlns="http://schemas.openxmlformats.org/spreadsheetml/2006/main" count="16" uniqueCount="13">
  <si>
    <t>Productos</t>
  </si>
  <si>
    <t>Precio</t>
  </si>
  <si>
    <t>Piezas</t>
  </si>
  <si>
    <t>Total</t>
  </si>
  <si>
    <t>Ectoprim</t>
  </si>
  <si>
    <t>Piroforte</t>
  </si>
  <si>
    <t>Ectoclean</t>
  </si>
  <si>
    <t>ganancia</t>
  </si>
  <si>
    <t>Ganancia %</t>
  </si>
  <si>
    <t>venta</t>
  </si>
  <si>
    <t>min</t>
  </si>
  <si>
    <t>Productos de veterinaria</t>
  </si>
  <si>
    <t>OSCAR OMEL LOPEZ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</si>
</sst>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0" applyNumberFormat="1" applyFill="1" applyBorder="1"/>
    <xf numFmtId="0" fontId="0" fillId="0" borderId="2" xfId="0" applyBorder="1" applyAlignment="1">
      <alignment horizontal="center" wrapText="1"/>
    </xf>
    <xf numFmtId="0" fontId="0" fillId="0" borderId="3" xfId="0" applyFill="1" applyBorder="1"/>
    <xf numFmtId="0" fontId="0" fillId="4" borderId="0" xfId="0" applyFill="1"/>
    <xf numFmtId="0" fontId="0" fillId="5" borderId="1" xfId="0" applyFill="1" applyBorder="1"/>
    <xf numFmtId="44" fontId="0" fillId="5" borderId="1" xfId="0" applyNumberFormat="1" applyFill="1" applyBorder="1"/>
    <xf numFmtId="0" fontId="0" fillId="6" borderId="1" xfId="0" applyFill="1" applyBorder="1"/>
    <xf numFmtId="0" fontId="0" fillId="5" borderId="0" xfId="0" applyFill="1"/>
    <xf numFmtId="0" fontId="0" fillId="7" borderId="0" xfId="0" applyFill="1"/>
    <xf numFmtId="0" fontId="0" fillId="8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B1" workbookViewId="0">
      <selection activeCell="E24" sqref="E24"/>
    </sheetView>
  </sheetViews>
  <sheetFormatPr baseColWidth="10" defaultRowHeight="14.4" x14ac:dyDescent="0.3"/>
  <cols>
    <col min="1" max="1" width="9.88671875" bestFit="1" customWidth="1"/>
    <col min="2" max="2" width="9" bestFit="1" customWidth="1"/>
    <col min="3" max="3" width="6.5546875" bestFit="1" customWidth="1"/>
    <col min="4" max="4" width="11.5546875" bestFit="1" customWidth="1"/>
    <col min="5" max="5" width="10.5546875" bestFit="1" customWidth="1"/>
    <col min="6" max="6" width="11.5546875" bestFit="1" customWidth="1"/>
  </cols>
  <sheetData>
    <row r="1" spans="1:11" x14ac:dyDescent="0.3">
      <c r="A1" s="7"/>
      <c r="B1" s="7"/>
      <c r="C1" s="7"/>
      <c r="D1" s="7"/>
      <c r="E1" s="7"/>
      <c r="F1" s="7"/>
    </row>
    <row r="7" spans="1:11" x14ac:dyDescent="0.3">
      <c r="E7" s="15" t="s">
        <v>12</v>
      </c>
      <c r="F7" s="15"/>
      <c r="G7" s="15"/>
    </row>
    <row r="10" spans="1:11" x14ac:dyDescent="0.3">
      <c r="F10" s="9" t="s">
        <v>11</v>
      </c>
      <c r="G10" s="9"/>
    </row>
    <row r="12" spans="1:11" x14ac:dyDescent="0.3">
      <c r="E12" s="10" t="s">
        <v>0</v>
      </c>
      <c r="F12" s="1" t="s">
        <v>1</v>
      </c>
      <c r="G12" s="1" t="s">
        <v>2</v>
      </c>
      <c r="H12" s="1" t="s">
        <v>3</v>
      </c>
      <c r="I12" s="1" t="s">
        <v>8</v>
      </c>
      <c r="J12" s="1" t="s">
        <v>9</v>
      </c>
      <c r="K12" s="1" t="s">
        <v>7</v>
      </c>
    </row>
    <row r="13" spans="1:11" x14ac:dyDescent="0.3">
      <c r="E13" s="12" t="s">
        <v>4</v>
      </c>
      <c r="F13" s="4">
        <v>133</v>
      </c>
      <c r="G13" s="2">
        <v>50</v>
      </c>
      <c r="H13" s="5">
        <f>G13*F13</f>
        <v>6650</v>
      </c>
      <c r="I13" s="3">
        <v>0.28000000000000003</v>
      </c>
      <c r="J13" s="6">
        <f>I13*H13+H13</f>
        <v>8512</v>
      </c>
      <c r="K13" s="2"/>
    </row>
    <row r="14" spans="1:11" x14ac:dyDescent="0.3">
      <c r="E14" s="12" t="s">
        <v>5</v>
      </c>
      <c r="F14" s="4">
        <v>205</v>
      </c>
      <c r="G14" s="2">
        <v>140</v>
      </c>
      <c r="H14" s="5">
        <f>G14*F14</f>
        <v>28700</v>
      </c>
      <c r="I14" s="3">
        <v>0.23</v>
      </c>
      <c r="J14" s="6">
        <f>I14*H14+H14</f>
        <v>35301</v>
      </c>
      <c r="K14" s="2"/>
    </row>
    <row r="15" spans="1:11" x14ac:dyDescent="0.3">
      <c r="E15" s="12" t="s">
        <v>6</v>
      </c>
      <c r="F15" s="4">
        <v>188</v>
      </c>
      <c r="G15" s="2">
        <v>60</v>
      </c>
      <c r="H15" s="5">
        <f>G15*F15</f>
        <v>11280</v>
      </c>
      <c r="I15" s="3">
        <v>0.25</v>
      </c>
      <c r="J15" s="6">
        <f>I15*H15+H15</f>
        <v>14100</v>
      </c>
      <c r="K15" s="2"/>
    </row>
    <row r="16" spans="1:11" x14ac:dyDescent="0.3">
      <c r="E16" s="10" t="s">
        <v>3</v>
      </c>
      <c r="F16" s="10"/>
      <c r="G16" s="10">
        <f>SUM(G13:G15)</f>
        <v>250</v>
      </c>
      <c r="H16" s="11">
        <f>SUM(H13:H15)</f>
        <v>46630</v>
      </c>
      <c r="I16" s="10"/>
      <c r="J16" s="11">
        <f>SUM(J13:J15)</f>
        <v>57913</v>
      </c>
      <c r="K16" s="11">
        <f>J16-H16</f>
        <v>11283</v>
      </c>
    </row>
    <row r="17" spans="7:10" x14ac:dyDescent="0.3">
      <c r="G17" s="8">
        <v>250</v>
      </c>
      <c r="H17">
        <v>85000</v>
      </c>
    </row>
    <row r="20" spans="7:10" x14ac:dyDescent="0.3">
      <c r="I20" s="13">
        <v>50</v>
      </c>
      <c r="J20" s="13" t="s">
        <v>10</v>
      </c>
    </row>
    <row r="21" spans="7:10" x14ac:dyDescent="0.3">
      <c r="I21" s="14">
        <v>35</v>
      </c>
      <c r="J21" s="14" t="s">
        <v>10</v>
      </c>
    </row>
    <row r="22" spans="7:10" x14ac:dyDescent="0.3">
      <c r="I22" s="13">
        <v>60</v>
      </c>
      <c r="J22" s="13" t="s">
        <v>10</v>
      </c>
    </row>
  </sheetData>
  <mergeCells count="2">
    <mergeCell ref="A1:F1"/>
    <mergeCell ref="E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pcxxx</dc:creator>
  <cp:lastModifiedBy>OMEL</cp:lastModifiedBy>
  <cp:lastPrinted>2022-03-12T02:28:09Z</cp:lastPrinted>
  <dcterms:created xsi:type="dcterms:W3CDTF">2022-03-11T21:56:08Z</dcterms:created>
  <dcterms:modified xsi:type="dcterms:W3CDTF">2022-03-12T02:37:19Z</dcterms:modified>
</cp:coreProperties>
</file>