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definedNames>
    <definedName name="solver_adj" localSheetId="0" hidden="1">Hoja1!$C$9:$C$11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Hoja1!$C$10</definedName>
    <definedName name="solver_lhs2" localSheetId="0" hidden="1">Hoja1!$C$11</definedName>
    <definedName name="solver_lhs3" localSheetId="0" hidden="1">Hoja1!$C$12</definedName>
    <definedName name="solver_lhs4" localSheetId="0" hidden="1">Hoja1!$C$9</definedName>
    <definedName name="solver_lhs5" localSheetId="0" hidden="1">Hoja1!$D$12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Hoja1!$G$12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hs1" localSheetId="0" hidden="1">Hoja1!$J$10</definedName>
    <definedName name="solver_rhs2" localSheetId="0" hidden="1">Hoja1!$J$11</definedName>
    <definedName name="solver_rhs3" localSheetId="0" hidden="1">Hoja1!$C$13</definedName>
    <definedName name="solver_rhs4" localSheetId="0" hidden="1">Hoja1!$J$9</definedName>
    <definedName name="solver_rhs5" localSheetId="0" hidden="1">Hoja1!$D$13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D10" i="1" l="1"/>
  <c r="F10" i="1" s="1"/>
  <c r="D11" i="1"/>
  <c r="D9" i="1"/>
  <c r="F9" i="1" s="1"/>
  <c r="F11" i="1"/>
  <c r="C12" i="1"/>
  <c r="F4" i="1"/>
  <c r="F5" i="1"/>
  <c r="D12" i="1" l="1"/>
  <c r="F12" i="1"/>
  <c r="F3" i="1"/>
  <c r="D6" i="1"/>
  <c r="D4" i="1"/>
  <c r="D5" i="1"/>
  <c r="D3" i="1"/>
  <c r="C6" i="1"/>
  <c r="G12" i="1" l="1"/>
</calcChain>
</file>

<file path=xl/sharedStrings.xml><?xml version="1.0" encoding="utf-8"?>
<sst xmlns="http://schemas.openxmlformats.org/spreadsheetml/2006/main" count="27" uniqueCount="14">
  <si>
    <t>Veterinaria  oferta de productos</t>
  </si>
  <si>
    <t>Productos</t>
  </si>
  <si>
    <t>Ectoprim</t>
  </si>
  <si>
    <t>Piroforte</t>
  </si>
  <si>
    <t>Ectoclean</t>
  </si>
  <si>
    <t>Precio</t>
  </si>
  <si>
    <t>Piezas</t>
  </si>
  <si>
    <t>Total</t>
  </si>
  <si>
    <t>Ganancia%</t>
  </si>
  <si>
    <t xml:space="preserve">               </t>
  </si>
  <si>
    <t xml:space="preserve">         </t>
  </si>
  <si>
    <t>Ganancia</t>
  </si>
  <si>
    <t>Ganancia/T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</si>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</sst>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9" fontId="0" fillId="0" borderId="1" xfId="0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center"/>
    </xf>
    <xf numFmtId="0" fontId="0" fillId="5" borderId="1" xfId="0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16" sqref="D16"/>
    </sheetView>
  </sheetViews>
  <sheetFormatPr baseColWidth="10" defaultRowHeight="15" x14ac:dyDescent="0.25"/>
  <sheetData>
    <row r="1" spans="1:11" x14ac:dyDescent="0.25">
      <c r="A1" s="8" t="s">
        <v>0</v>
      </c>
      <c r="B1" s="8"/>
      <c r="C1" s="8"/>
      <c r="D1" s="8"/>
    </row>
    <row r="2" spans="1:11" x14ac:dyDescent="0.25">
      <c r="A2" s="4" t="s">
        <v>1</v>
      </c>
      <c r="B2" s="2" t="s">
        <v>5</v>
      </c>
      <c r="C2" s="2" t="s">
        <v>6</v>
      </c>
      <c r="D2" s="2" t="s">
        <v>7</v>
      </c>
      <c r="E2" s="2" t="s">
        <v>8</v>
      </c>
      <c r="F2" s="1"/>
    </row>
    <row r="3" spans="1:11" x14ac:dyDescent="0.25">
      <c r="A3" s="3" t="s">
        <v>2</v>
      </c>
      <c r="B3" s="1">
        <v>133</v>
      </c>
      <c r="C3" s="1">
        <v>1</v>
      </c>
      <c r="D3" s="6">
        <f>C3*B3</f>
        <v>133</v>
      </c>
      <c r="E3" s="5">
        <v>0.28000000000000003</v>
      </c>
      <c r="F3" s="1">
        <f>E3*D3+D3</f>
        <v>170.24</v>
      </c>
    </row>
    <row r="4" spans="1:11" x14ac:dyDescent="0.25">
      <c r="A4" s="3" t="s">
        <v>3</v>
      </c>
      <c r="B4" s="1">
        <v>205</v>
      </c>
      <c r="C4" s="1">
        <v>1</v>
      </c>
      <c r="D4" s="6">
        <f t="shared" ref="D4:D5" si="0">C4*B4</f>
        <v>205</v>
      </c>
      <c r="E4" s="5">
        <v>0.23</v>
      </c>
      <c r="F4" s="1">
        <f t="shared" ref="F4:F5" si="1">E4*D4+D4</f>
        <v>252.15</v>
      </c>
      <c r="G4" t="s">
        <v>10</v>
      </c>
    </row>
    <row r="5" spans="1:11" x14ac:dyDescent="0.25">
      <c r="A5" s="3" t="s">
        <v>4</v>
      </c>
      <c r="B5" s="1">
        <v>188</v>
      </c>
      <c r="C5" s="1">
        <v>1</v>
      </c>
      <c r="D5" s="6">
        <f t="shared" si="0"/>
        <v>188</v>
      </c>
      <c r="E5" s="5">
        <v>0.25</v>
      </c>
      <c r="F5" s="1">
        <f t="shared" si="1"/>
        <v>235</v>
      </c>
      <c r="G5" t="s">
        <v>10</v>
      </c>
      <c r="H5" t="s">
        <v>9</v>
      </c>
    </row>
    <row r="6" spans="1:11" x14ac:dyDescent="0.25">
      <c r="A6" s="3" t="s">
        <v>7</v>
      </c>
      <c r="B6" s="1"/>
      <c r="C6" s="1">
        <f>SUM(C3:C5)</f>
        <v>3</v>
      </c>
      <c r="D6" s="1">
        <f>SUM(D3:D5)</f>
        <v>526</v>
      </c>
      <c r="E6" s="1"/>
      <c r="F6" s="1" t="s">
        <v>10</v>
      </c>
    </row>
    <row r="7" spans="1:11" x14ac:dyDescent="0.25">
      <c r="D7" s="7"/>
    </row>
    <row r="8" spans="1:11" x14ac:dyDescent="0.25">
      <c r="A8" s="9" t="s">
        <v>1</v>
      </c>
      <c r="B8" s="1" t="s">
        <v>5</v>
      </c>
      <c r="C8" s="1" t="s">
        <v>6</v>
      </c>
      <c r="D8" s="1" t="s">
        <v>7</v>
      </c>
      <c r="E8" s="1" t="s">
        <v>11</v>
      </c>
      <c r="F8" s="1" t="s">
        <v>12</v>
      </c>
      <c r="G8" s="1" t="s">
        <v>11</v>
      </c>
    </row>
    <row r="9" spans="1:11" x14ac:dyDescent="0.25">
      <c r="A9" s="3" t="s">
        <v>2</v>
      </c>
      <c r="B9" s="1">
        <v>133</v>
      </c>
      <c r="C9" s="1">
        <v>50</v>
      </c>
      <c r="D9" s="1">
        <f>C9*B9</f>
        <v>6650</v>
      </c>
      <c r="E9" s="5">
        <v>0.28000000000000003</v>
      </c>
      <c r="F9" s="1">
        <f>E9*D9+D9</f>
        <v>8512</v>
      </c>
      <c r="G9" s="1"/>
      <c r="J9">
        <v>50</v>
      </c>
      <c r="K9" t="s">
        <v>13</v>
      </c>
    </row>
    <row r="10" spans="1:11" x14ac:dyDescent="0.25">
      <c r="A10" s="3" t="s">
        <v>3</v>
      </c>
      <c r="B10" s="1">
        <v>205</v>
      </c>
      <c r="C10" s="1">
        <v>140</v>
      </c>
      <c r="D10" s="1">
        <f t="shared" ref="D10:D11" si="2">C10*B10</f>
        <v>28700</v>
      </c>
      <c r="E10" s="5">
        <v>0.23</v>
      </c>
      <c r="F10" s="1">
        <f t="shared" ref="F10:F11" si="3">E10*D10+D10</f>
        <v>35301</v>
      </c>
      <c r="G10" s="1"/>
      <c r="J10">
        <v>35</v>
      </c>
      <c r="K10" t="s">
        <v>13</v>
      </c>
    </row>
    <row r="11" spans="1:11" x14ac:dyDescent="0.25">
      <c r="A11" s="3" t="s">
        <v>2</v>
      </c>
      <c r="B11" s="1">
        <v>188</v>
      </c>
      <c r="C11" s="1">
        <v>60</v>
      </c>
      <c r="D11" s="1">
        <f t="shared" si="2"/>
        <v>11280</v>
      </c>
      <c r="E11" s="5">
        <v>0.25</v>
      </c>
      <c r="F11" s="1">
        <f t="shared" si="3"/>
        <v>14100</v>
      </c>
      <c r="G11" s="1"/>
      <c r="J11">
        <v>60</v>
      </c>
      <c r="K11" t="s">
        <v>13</v>
      </c>
    </row>
    <row r="12" spans="1:11" x14ac:dyDescent="0.25">
      <c r="A12" s="1"/>
      <c r="B12" s="1"/>
      <c r="C12" s="1">
        <f>SUM(C9:C11)</f>
        <v>250</v>
      </c>
      <c r="D12" s="1">
        <f>SUM(D9:D11)</f>
        <v>46630</v>
      </c>
      <c r="E12" s="1"/>
      <c r="F12" s="1">
        <f>SUM(F9:F11)</f>
        <v>57913</v>
      </c>
      <c r="G12" s="1">
        <f>F12-D12</f>
        <v>11283</v>
      </c>
    </row>
    <row r="13" spans="1:11" x14ac:dyDescent="0.25">
      <c r="C13" s="10">
        <v>250</v>
      </c>
      <c r="D13">
        <v>85000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</dc:creator>
  <cp:lastModifiedBy>uds</cp:lastModifiedBy>
  <dcterms:created xsi:type="dcterms:W3CDTF">2022-03-03T00:59:39Z</dcterms:created>
  <dcterms:modified xsi:type="dcterms:W3CDTF">2022-03-03T01:59:22Z</dcterms:modified>
</cp:coreProperties>
</file>