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mel\sewgundo\"/>
    </mc:Choice>
  </mc:AlternateContent>
  <bookViews>
    <workbookView xWindow="0" yWindow="0" windowWidth="21600" windowHeight="9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J19" i="1"/>
  <c r="J20" i="1" s="1"/>
  <c r="J21" i="1" s="1"/>
  <c r="J22" i="1" s="1"/>
  <c r="J18" i="1"/>
  <c r="J17" i="1"/>
  <c r="J16" i="1"/>
  <c r="I22" i="1"/>
  <c r="I21" i="1"/>
  <c r="I20" i="1"/>
  <c r="I16" i="1"/>
  <c r="F19" i="1"/>
  <c r="F20" i="1" s="1"/>
  <c r="F21" i="1" s="1"/>
  <c r="F22" i="1" s="1"/>
  <c r="F18" i="1"/>
  <c r="F17" i="1"/>
  <c r="F16" i="1"/>
  <c r="E23" i="1"/>
  <c r="E17" i="1"/>
  <c r="E18" i="1"/>
  <c r="E19" i="1"/>
  <c r="E20" i="1"/>
  <c r="E21" i="1"/>
  <c r="E22" i="1"/>
  <c r="E16" i="1"/>
  <c r="D17" i="1"/>
  <c r="D18" i="1"/>
  <c r="D19" i="1"/>
  <c r="D20" i="1"/>
  <c r="D21" i="1"/>
  <c r="D22" i="1"/>
  <c r="D16" i="1"/>
  <c r="C23" i="1"/>
  <c r="C17" i="1"/>
  <c r="C18" i="1"/>
  <c r="C19" i="1"/>
  <c r="C20" i="1"/>
  <c r="C21" i="1"/>
  <c r="C22" i="1"/>
  <c r="C16" i="1"/>
</calcChain>
</file>

<file path=xl/sharedStrings.xml><?xml version="1.0" encoding="utf-8"?>
<sst xmlns="http://schemas.openxmlformats.org/spreadsheetml/2006/main" count="94" uniqueCount="15">
  <si>
    <t>encuesta de mascotas mas comunes en los hogares del estadode chiapas</t>
  </si>
  <si>
    <t>perro</t>
  </si>
  <si>
    <t>gato</t>
  </si>
  <si>
    <t>pez</t>
  </si>
  <si>
    <t>tortuga</t>
  </si>
  <si>
    <t>iguana</t>
  </si>
  <si>
    <t>ave</t>
  </si>
  <si>
    <t>otro</t>
  </si>
  <si>
    <t>especie</t>
  </si>
  <si>
    <t>frecuencia</t>
  </si>
  <si>
    <t>FR</t>
  </si>
  <si>
    <t>FP</t>
  </si>
  <si>
    <t>FPA</t>
  </si>
  <si>
    <t>ESPECIE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</si>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</sst>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4" borderId="0" xfId="0" applyFill="1"/>
    <xf numFmtId="0" fontId="0" fillId="5" borderId="1" xfId="0" applyFill="1" applyBorder="1"/>
    <xf numFmtId="16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 i="0" u="none" strike="noStrike" baseline="0">
                <a:effectLst/>
              </a:rPr>
              <a:t>mascotas comunes de chiapas</a:t>
            </a:r>
            <a:r>
              <a:rPr lang="es-MX" sz="1400" b="0" i="0" u="none" strike="noStrike" baseline="0"/>
              <a:t> </a:t>
            </a:r>
            <a:endParaRPr lang="es-MX"/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A5-4015-B7D2-2803ABC143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A5-4015-B7D2-2803ABC143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2A5-4015-B7D2-2803ABC143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2A5-4015-B7D2-2803ABC143F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2A5-4015-B7D2-2803ABC143F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2A5-4015-B7D2-2803ABC143F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2A5-4015-B7D2-2803ABC143F5}"/>
              </c:ext>
            </c:extLst>
          </c:dPt>
          <c:cat>
            <c:strRef>
              <c:f>Hoja1!$B$16:$B$22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</c:strCache>
            </c:strRef>
          </c:cat>
          <c:val>
            <c:numRef>
              <c:f>Hoja1!$C$16:$C$22</c:f>
              <c:numCache>
                <c:formatCode>General</c:formatCode>
                <c:ptCount val="7"/>
                <c:pt idx="0">
                  <c:v>17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5-4015-B7D2-2803ABC143F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9857504"/>
        <c:axId val="659855840"/>
      </c:barChart>
      <c:catAx>
        <c:axId val="65985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9855840"/>
        <c:crosses val="autoZero"/>
        <c:auto val="1"/>
        <c:lblAlgn val="ctr"/>
        <c:lblOffset val="100"/>
        <c:noMultiLvlLbl val="0"/>
      </c:catAx>
      <c:valAx>
        <c:axId val="65985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985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Hoja1!$H$16:$H$22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ave</c:v>
                </c:pt>
                <c:pt idx="3">
                  <c:v>otro</c:v>
                </c:pt>
                <c:pt idx="4">
                  <c:v>pez</c:v>
                </c:pt>
                <c:pt idx="5">
                  <c:v>iguana</c:v>
                </c:pt>
                <c:pt idx="6">
                  <c:v>tortuga</c:v>
                </c:pt>
              </c:strCache>
            </c:strRef>
          </c:cat>
          <c:val>
            <c:numRef>
              <c:f>Hoja1!$I$16:$I$22</c:f>
              <c:numCache>
                <c:formatCode>0.0</c:formatCode>
                <c:ptCount val="7"/>
                <c:pt idx="0">
                  <c:v>24.285714285714285</c:v>
                </c:pt>
                <c:pt idx="1">
                  <c:v>20</c:v>
                </c:pt>
                <c:pt idx="2">
                  <c:v>14.285714285714285</c:v>
                </c:pt>
                <c:pt idx="3">
                  <c:v>12.857142857142856</c:v>
                </c:pt>
                <c:pt idx="4">
                  <c:v>11.428571428571429</c:v>
                </c:pt>
                <c:pt idx="5">
                  <c:v>10</c:v>
                </c:pt>
                <c:pt idx="6">
                  <c:v>7.1428571428571423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6-497B-9447-1AC3940C58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30927384076992E-2"/>
          <c:y val="0.19486111111111112"/>
          <c:w val="0.87122462817147861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Hoja1!$H$16:$H$22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ave</c:v>
                </c:pt>
                <c:pt idx="3">
                  <c:v>otro</c:v>
                </c:pt>
                <c:pt idx="4">
                  <c:v>pez</c:v>
                </c:pt>
                <c:pt idx="5">
                  <c:v>iguana</c:v>
                </c:pt>
                <c:pt idx="6">
                  <c:v>tortuga</c:v>
                </c:pt>
              </c:strCache>
            </c:strRef>
          </c:cat>
          <c:val>
            <c:numRef>
              <c:f>Hoja1!$J$16:$J$22</c:f>
              <c:numCache>
                <c:formatCode>0.0</c:formatCode>
                <c:ptCount val="7"/>
                <c:pt idx="0">
                  <c:v>24.285714285714285</c:v>
                </c:pt>
                <c:pt idx="1">
                  <c:v>44.285714285714285</c:v>
                </c:pt>
                <c:pt idx="2">
                  <c:v>58.571428571428569</c:v>
                </c:pt>
                <c:pt idx="3">
                  <c:v>71.428571428571431</c:v>
                </c:pt>
                <c:pt idx="4">
                  <c:v>82.857142857142861</c:v>
                </c:pt>
                <c:pt idx="5">
                  <c:v>92.857142857142861</c:v>
                </c:pt>
                <c:pt idx="6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4-47C9-BA2D-D3C24193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596336"/>
        <c:axId val="760602576"/>
      </c:lineChart>
      <c:catAx>
        <c:axId val="76059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0602576"/>
        <c:crosses val="autoZero"/>
        <c:auto val="1"/>
        <c:lblAlgn val="ctr"/>
        <c:lblOffset val="100"/>
        <c:noMultiLvlLbl val="0"/>
      </c:catAx>
      <c:valAx>
        <c:axId val="7606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059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733425</xdr:colOff>
      <xdr:row>2</xdr:row>
      <xdr:rowOff>0</xdr:rowOff>
    </xdr:from>
    <xdr:to>
      <xdr:col>15</xdr:col>
      <xdr:colOff>333375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19</xdr:row>
      <xdr:rowOff>0</xdr:rowOff>
    </xdr:from>
    <xdr:to>
      <xdr:col>16</xdr:col>
      <xdr:colOff>152400</xdr:colOff>
      <xdr:row>33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138112</xdr:colOff>
      <xdr:row>24</xdr:row>
      <xdr:rowOff>19049</xdr:rowOff>
    </xdr:from>
    <xdr:to>
      <xdr:col>7</xdr:col>
      <xdr:colOff>457200</xdr:colOff>
      <xdr:row>32</xdr:row>
      <xdr:rowOff>66674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topLeftCell="B1" workbookViewId="0">
      <selection activeCell="Q7" sqref="Q7"/>
    </sheetView>
  </sheetViews>
  <sheetFormatPr baseColWidth="10" defaultRowHeight="15" x14ac:dyDescent="0.25"/>
  <cols>
    <col min="3" max="3" width="11.85546875" bestFit="1" customWidth="1"/>
  </cols>
  <sheetData>
    <row r="1" spans="2:10" x14ac:dyDescent="0.25">
      <c r="B1" t="s">
        <v>0</v>
      </c>
    </row>
    <row r="3" spans="2:10" x14ac:dyDescent="0.25">
      <c r="B3" s="2" t="s">
        <v>1</v>
      </c>
      <c r="C3" s="2" t="s">
        <v>2</v>
      </c>
      <c r="D3" s="2" t="s">
        <v>3</v>
      </c>
      <c r="E3" s="2" t="s">
        <v>5</v>
      </c>
      <c r="F3" s="2" t="s">
        <v>6</v>
      </c>
      <c r="G3" s="2" t="s">
        <v>4</v>
      </c>
      <c r="H3" s="2" t="s">
        <v>7</v>
      </c>
    </row>
    <row r="4" spans="2:10" x14ac:dyDescent="0.25">
      <c r="B4" s="2" t="s">
        <v>1</v>
      </c>
      <c r="C4" s="2" t="s">
        <v>2</v>
      </c>
      <c r="D4" s="2" t="s">
        <v>5</v>
      </c>
      <c r="E4" s="2" t="s">
        <v>3</v>
      </c>
      <c r="F4" s="2" t="s">
        <v>5</v>
      </c>
      <c r="G4" s="2" t="s">
        <v>2</v>
      </c>
      <c r="H4" s="2" t="s">
        <v>6</v>
      </c>
    </row>
    <row r="5" spans="2:10" x14ac:dyDescent="0.25">
      <c r="B5" s="2" t="s">
        <v>1</v>
      </c>
      <c r="C5" s="2" t="s">
        <v>1</v>
      </c>
      <c r="D5" s="2" t="s">
        <v>6</v>
      </c>
      <c r="E5" s="2" t="s">
        <v>7</v>
      </c>
      <c r="F5" s="2" t="s">
        <v>6</v>
      </c>
      <c r="G5" s="2" t="s">
        <v>2</v>
      </c>
      <c r="H5" s="2" t="s">
        <v>1</v>
      </c>
    </row>
    <row r="6" spans="2:10" x14ac:dyDescent="0.25">
      <c r="B6" s="2" t="s">
        <v>1</v>
      </c>
      <c r="C6" s="2" t="s">
        <v>5</v>
      </c>
      <c r="D6" s="2" t="s">
        <v>1</v>
      </c>
      <c r="E6" s="2" t="s">
        <v>2</v>
      </c>
      <c r="F6" s="2" t="s">
        <v>7</v>
      </c>
      <c r="G6" s="2" t="s">
        <v>1</v>
      </c>
      <c r="H6" s="2" t="s">
        <v>2</v>
      </c>
    </row>
    <row r="7" spans="2:10" x14ac:dyDescent="0.25">
      <c r="B7" s="2" t="s">
        <v>2</v>
      </c>
      <c r="C7" s="2" t="s">
        <v>6</v>
      </c>
      <c r="D7" s="2" t="s">
        <v>2</v>
      </c>
      <c r="E7" s="2" t="s">
        <v>1</v>
      </c>
      <c r="F7" s="2" t="s">
        <v>1</v>
      </c>
      <c r="G7" s="2" t="s">
        <v>6</v>
      </c>
      <c r="H7" s="2" t="s">
        <v>1</v>
      </c>
    </row>
    <row r="8" spans="2:10" x14ac:dyDescent="0.25">
      <c r="B8" s="2" t="s">
        <v>3</v>
      </c>
      <c r="C8" s="2" t="s">
        <v>6</v>
      </c>
      <c r="D8" s="2" t="s">
        <v>2</v>
      </c>
      <c r="E8" s="2" t="s">
        <v>3</v>
      </c>
      <c r="F8" s="2" t="s">
        <v>1</v>
      </c>
      <c r="G8" s="2" t="s">
        <v>7</v>
      </c>
      <c r="H8" s="2" t="s">
        <v>1</v>
      </c>
    </row>
    <row r="9" spans="2:10" x14ac:dyDescent="0.25">
      <c r="B9" s="2" t="s">
        <v>4</v>
      </c>
      <c r="C9" s="2" t="s">
        <v>4</v>
      </c>
      <c r="D9" s="2" t="s">
        <v>6</v>
      </c>
      <c r="E9" s="2" t="s">
        <v>7</v>
      </c>
      <c r="F9" s="2" t="s">
        <v>1</v>
      </c>
      <c r="G9" s="2" t="s">
        <v>5</v>
      </c>
      <c r="H9" s="2" t="s">
        <v>7</v>
      </c>
    </row>
    <row r="10" spans="2:10" x14ac:dyDescent="0.25">
      <c r="B10" s="2" t="s">
        <v>3</v>
      </c>
      <c r="C10" s="2" t="s">
        <v>1</v>
      </c>
      <c r="D10" s="2" t="s">
        <v>7</v>
      </c>
      <c r="E10" s="2" t="s">
        <v>1</v>
      </c>
      <c r="F10" s="2" t="s">
        <v>3</v>
      </c>
      <c r="G10" s="2" t="s">
        <v>4</v>
      </c>
      <c r="H10" s="2" t="s">
        <v>3</v>
      </c>
    </row>
    <row r="11" spans="2:10" x14ac:dyDescent="0.25">
      <c r="B11" s="2" t="s">
        <v>2</v>
      </c>
      <c r="C11" s="2" t="s">
        <v>7</v>
      </c>
      <c r="D11" s="2" t="s">
        <v>6</v>
      </c>
      <c r="E11" s="2" t="s">
        <v>2</v>
      </c>
      <c r="F11" s="2" t="s">
        <v>2</v>
      </c>
      <c r="G11" s="2" t="s">
        <v>2</v>
      </c>
      <c r="H11" s="2" t="s">
        <v>5</v>
      </c>
    </row>
    <row r="12" spans="2:10" x14ac:dyDescent="0.25">
      <c r="B12" s="2" t="s">
        <v>1</v>
      </c>
      <c r="C12" s="2" t="s">
        <v>3</v>
      </c>
      <c r="D12" s="2" t="s">
        <v>4</v>
      </c>
      <c r="E12" s="2" t="s">
        <v>7</v>
      </c>
      <c r="F12" s="2" t="s">
        <v>2</v>
      </c>
      <c r="G12" s="2" t="s">
        <v>5</v>
      </c>
      <c r="H12" s="2" t="s">
        <v>6</v>
      </c>
    </row>
    <row r="15" spans="2:10" x14ac:dyDescent="0.25">
      <c r="B15" s="3" t="s">
        <v>8</v>
      </c>
      <c r="C15" s="3" t="s">
        <v>9</v>
      </c>
      <c r="D15" s="3" t="s">
        <v>10</v>
      </c>
      <c r="E15" s="3" t="s">
        <v>11</v>
      </c>
      <c r="F15" s="3" t="s">
        <v>12</v>
      </c>
      <c r="H15" s="4" t="s">
        <v>13</v>
      </c>
      <c r="I15" s="4" t="s">
        <v>11</v>
      </c>
      <c r="J15" s="4" t="s">
        <v>12</v>
      </c>
    </row>
    <row r="16" spans="2:10" x14ac:dyDescent="0.25">
      <c r="B16" s="2" t="s">
        <v>1</v>
      </c>
      <c r="C16" s="2">
        <f>COUNTIF($B$3:$H$12,B16)</f>
        <v>17</v>
      </c>
      <c r="D16" s="2">
        <f>C16/$C$23</f>
        <v>0.24285714285714285</v>
      </c>
      <c r="E16" s="2">
        <f>D16*100</f>
        <v>24.285714285714285</v>
      </c>
      <c r="F16" s="8">
        <f>E16</f>
        <v>24.285714285714285</v>
      </c>
      <c r="H16" s="2" t="s">
        <v>1</v>
      </c>
      <c r="I16" s="9">
        <f>D16*100</f>
        <v>24.285714285714285</v>
      </c>
      <c r="J16" s="9">
        <f>I16</f>
        <v>24.285714285714285</v>
      </c>
    </row>
    <row r="17" spans="2:10" x14ac:dyDescent="0.25">
      <c r="B17" s="2" t="s">
        <v>2</v>
      </c>
      <c r="C17" s="2">
        <f t="shared" ref="C17:C22" si="0">COUNTIF($B$3:$H$12,B17)</f>
        <v>14</v>
      </c>
      <c r="D17" s="2">
        <f t="shared" ref="D17:D22" si="1">C17/$C$23</f>
        <v>0.2</v>
      </c>
      <c r="E17" s="2">
        <f t="shared" ref="E17:E23" si="2">D17*100</f>
        <v>20</v>
      </c>
      <c r="F17" s="2">
        <f>F16+E17</f>
        <v>44.285714285714285</v>
      </c>
      <c r="H17" s="2" t="s">
        <v>2</v>
      </c>
      <c r="I17" s="9">
        <f>D17*100</f>
        <v>20</v>
      </c>
      <c r="J17" s="9">
        <f>J16+I17</f>
        <v>44.285714285714285</v>
      </c>
    </row>
    <row r="18" spans="2:10" x14ac:dyDescent="0.25">
      <c r="B18" s="2" t="s">
        <v>3</v>
      </c>
      <c r="C18" s="2">
        <f t="shared" si="0"/>
        <v>8</v>
      </c>
      <c r="D18" s="2">
        <f t="shared" si="1"/>
        <v>0.11428571428571428</v>
      </c>
      <c r="E18" s="2">
        <f t="shared" si="2"/>
        <v>11.428571428571429</v>
      </c>
      <c r="F18" s="2">
        <f t="shared" ref="F18:F24" si="3">F17+E18</f>
        <v>55.714285714285715</v>
      </c>
      <c r="H18" s="2" t="s">
        <v>6</v>
      </c>
      <c r="I18" s="9">
        <f>D20*100</f>
        <v>14.285714285714285</v>
      </c>
      <c r="J18" s="9">
        <f>J17+I18</f>
        <v>58.571428571428569</v>
      </c>
    </row>
    <row r="19" spans="2:10" x14ac:dyDescent="0.25">
      <c r="B19" s="2" t="s">
        <v>5</v>
      </c>
      <c r="C19" s="2">
        <f t="shared" si="0"/>
        <v>7</v>
      </c>
      <c r="D19" s="2">
        <f t="shared" si="1"/>
        <v>0.1</v>
      </c>
      <c r="E19" s="2">
        <f t="shared" si="2"/>
        <v>10</v>
      </c>
      <c r="F19" s="2">
        <f t="shared" si="3"/>
        <v>65.714285714285722</v>
      </c>
      <c r="H19" s="2" t="s">
        <v>7</v>
      </c>
      <c r="I19" s="9">
        <f>D22*100</f>
        <v>12.857142857142856</v>
      </c>
      <c r="J19" s="9">
        <f t="shared" ref="J19:J22" si="4">J18+I19</f>
        <v>71.428571428571431</v>
      </c>
    </row>
    <row r="20" spans="2:10" x14ac:dyDescent="0.25">
      <c r="B20" s="2" t="s">
        <v>6</v>
      </c>
      <c r="C20" s="2">
        <f t="shared" si="0"/>
        <v>10</v>
      </c>
      <c r="D20" s="2">
        <f t="shared" si="1"/>
        <v>0.14285714285714285</v>
      </c>
      <c r="E20" s="2">
        <f t="shared" si="2"/>
        <v>14.285714285714285</v>
      </c>
      <c r="F20" s="2">
        <f t="shared" si="3"/>
        <v>80</v>
      </c>
      <c r="H20" s="2" t="s">
        <v>3</v>
      </c>
      <c r="I20" s="9">
        <f>D18*100</f>
        <v>11.428571428571429</v>
      </c>
      <c r="J20" s="9">
        <f t="shared" si="4"/>
        <v>82.857142857142861</v>
      </c>
    </row>
    <row r="21" spans="2:10" x14ac:dyDescent="0.25">
      <c r="B21" s="2" t="s">
        <v>4</v>
      </c>
      <c r="C21" s="2">
        <f t="shared" si="0"/>
        <v>5</v>
      </c>
      <c r="D21" s="2">
        <f t="shared" si="1"/>
        <v>7.1428571428571425E-2</v>
      </c>
      <c r="E21" s="2">
        <f t="shared" si="2"/>
        <v>7.1428571428571423</v>
      </c>
      <c r="F21" s="2">
        <f t="shared" si="3"/>
        <v>87.142857142857139</v>
      </c>
      <c r="H21" s="2" t="s">
        <v>5</v>
      </c>
      <c r="I21" s="9">
        <f>D19*100</f>
        <v>10</v>
      </c>
      <c r="J21" s="9">
        <f t="shared" si="4"/>
        <v>92.857142857142861</v>
      </c>
    </row>
    <row r="22" spans="2:10" x14ac:dyDescent="0.25">
      <c r="B22" s="2" t="s">
        <v>7</v>
      </c>
      <c r="C22" s="2">
        <f t="shared" si="0"/>
        <v>9</v>
      </c>
      <c r="D22" s="2">
        <f t="shared" si="1"/>
        <v>0.12857142857142856</v>
      </c>
      <c r="E22" s="2">
        <f t="shared" si="2"/>
        <v>12.857142857142856</v>
      </c>
      <c r="F22" s="2">
        <f t="shared" si="3"/>
        <v>100</v>
      </c>
      <c r="H22" s="2" t="s">
        <v>4</v>
      </c>
      <c r="I22" s="9">
        <f>D21*100</f>
        <v>7.1428571428571423</v>
      </c>
      <c r="J22" s="2">
        <f t="shared" si="4"/>
        <v>100</v>
      </c>
    </row>
    <row r="23" spans="2:10" x14ac:dyDescent="0.25">
      <c r="B23" s="5" t="s">
        <v>14</v>
      </c>
      <c r="C23" s="7">
        <f>SUM(C16:C22)</f>
        <v>70</v>
      </c>
      <c r="D23" s="5"/>
      <c r="E23" s="5">
        <f>SUM(E16:E22)</f>
        <v>100</v>
      </c>
      <c r="F23" s="5"/>
      <c r="H23" s="6"/>
      <c r="I23" s="6"/>
      <c r="J23" s="6"/>
    </row>
    <row r="24" spans="2:10" x14ac:dyDescent="0.25">
      <c r="H24" s="1"/>
      <c r="I24" s="1"/>
      <c r="J2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Tonalá 8</dc:creator>
  <cp:lastModifiedBy>Tonalá 8</cp:lastModifiedBy>
  <dcterms:created xsi:type="dcterms:W3CDTF">2022-02-03T16:59:30Z</dcterms:created>
  <dcterms:modified xsi:type="dcterms:W3CDTF">2022-02-03T17:48:21Z</dcterms:modified>
</cp:coreProperties>
</file>