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CUATRI\COMPUTACION\2 PARCIAL\"/>
    </mc:Choice>
  </mc:AlternateContent>
  <xr:revisionPtr revIDLastSave="0" documentId="8_{14A0CFAB-269B-4D14-9CDE-53643C07B4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16" i="1"/>
  <c r="C23" i="1" l="1"/>
  <c r="D20" i="1" s="1"/>
  <c r="E20" i="1" l="1"/>
  <c r="I18" i="1"/>
  <c r="D17" i="1"/>
  <c r="D19" i="1"/>
  <c r="D21" i="1"/>
  <c r="D22" i="1"/>
  <c r="D16" i="1"/>
  <c r="D18" i="1"/>
  <c r="I16" i="1" l="1"/>
  <c r="E16" i="1"/>
  <c r="D23" i="1"/>
  <c r="E22" i="1"/>
  <c r="I19" i="1"/>
  <c r="E18" i="1"/>
  <c r="I20" i="1"/>
  <c r="I22" i="1"/>
  <c r="E21" i="1"/>
  <c r="E19" i="1"/>
  <c r="I21" i="1"/>
  <c r="I17" i="1"/>
  <c r="E17" i="1"/>
  <c r="F16" i="1" l="1"/>
  <c r="F17" i="1" s="1"/>
  <c r="F18" i="1" s="1"/>
  <c r="F19" i="1" s="1"/>
  <c r="F20" i="1" s="1"/>
  <c r="F21" i="1" s="1"/>
  <c r="F22" i="1" s="1"/>
  <c r="E23" i="1"/>
  <c r="J16" i="1"/>
  <c r="J17" i="1" s="1"/>
  <c r="J18" i="1" s="1"/>
  <c r="J19" i="1" s="1"/>
  <c r="J20" i="1" s="1"/>
  <c r="J21" i="1" s="1"/>
  <c r="J22" i="1" s="1"/>
  <c r="I23" i="1"/>
</calcChain>
</file>

<file path=xl/sharedStrings.xml><?xml version="1.0" encoding="utf-8"?>
<sst xmlns="http://schemas.openxmlformats.org/spreadsheetml/2006/main" count="95" uniqueCount="14">
  <si>
    <t>ESPECIE</t>
  </si>
  <si>
    <t>PERRO</t>
  </si>
  <si>
    <t>GATO</t>
  </si>
  <si>
    <t>PEZ</t>
  </si>
  <si>
    <t>IGUANA</t>
  </si>
  <si>
    <t>AVE</t>
  </si>
  <si>
    <t>TORTUGA</t>
  </si>
  <si>
    <t>OTRO</t>
  </si>
  <si>
    <t>TOTAL</t>
  </si>
  <si>
    <t>FRECUENCIA</t>
  </si>
  <si>
    <t>FR</t>
  </si>
  <si>
    <t>FP</t>
  </si>
  <si>
    <t>FPA</t>
  </si>
  <si>
    <t>ENCUESTA DE MASCOTAS MAS COMUNES EN LOS HOGARES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</si>
</sst>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MASCOTAS MAS COMUNES DE CHIAPAS</a:t>
            </a:r>
            <a:endParaRPr lang="es-MX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F1A-4ABB-8E3D-C8FEC1CFCAB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F1A-4ABB-8E3D-C8FEC1CFCAB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4F1A-4ABB-8E3D-C8FEC1CFCABA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4F1A-4ABB-8E3D-C8FEC1CFCABA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4F1A-4ABB-8E3D-C8FEC1CFCABA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4F1A-4ABB-8E3D-C8FEC1CFCABA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D-4F1A-4ABB-8E3D-C8FEC1CFCABA}"/>
              </c:ext>
            </c:extLst>
          </c:dPt>
          <c:cat>
            <c:strRef>
              <c:f>Hoja1!$B$16:$B$22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PEZ</c:v>
                </c:pt>
                <c:pt idx="3">
                  <c:v>IGUANA</c:v>
                </c:pt>
                <c:pt idx="4">
                  <c:v>AVE</c:v>
                </c:pt>
                <c:pt idx="5">
                  <c:v>TORTUGA</c:v>
                </c:pt>
                <c:pt idx="6">
                  <c:v>OTRO</c:v>
                </c:pt>
              </c:strCache>
            </c:strRef>
          </c:cat>
          <c:val>
            <c:numRef>
              <c:f>Hoja1!$C$16:$C$22</c:f>
              <c:numCache>
                <c:formatCode>General</c:formatCode>
                <c:ptCount val="7"/>
                <c:pt idx="0">
                  <c:v>17</c:v>
                </c:pt>
                <c:pt idx="1">
                  <c:v>14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1A-4ABB-8E3D-C8FEC1CFC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411392"/>
        <c:axId val="132412928"/>
      </c:barChart>
      <c:catAx>
        <c:axId val="132411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412928"/>
        <c:crosses val="autoZero"/>
        <c:auto val="1"/>
        <c:lblAlgn val="ctr"/>
        <c:lblOffset val="100"/>
        <c:noMultiLvlLbl val="0"/>
      </c:catAx>
      <c:valAx>
        <c:axId val="13241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11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MASCOTAS MAS COMUNES DE CHIAPAS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Hoja1!$H$16:$H$22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AVE</c:v>
                </c:pt>
                <c:pt idx="3">
                  <c:v>OTRO</c:v>
                </c:pt>
                <c:pt idx="4">
                  <c:v>PEZ</c:v>
                </c:pt>
                <c:pt idx="5">
                  <c:v>IGUANA</c:v>
                </c:pt>
                <c:pt idx="6">
                  <c:v>TORTUGA</c:v>
                </c:pt>
              </c:strCache>
            </c:strRef>
          </c:cat>
          <c:val>
            <c:numRef>
              <c:f>Hoja1!$I$16:$I$22</c:f>
              <c:numCache>
                <c:formatCode>0.0</c:formatCode>
                <c:ptCount val="7"/>
                <c:pt idx="0">
                  <c:v>24.285714285714285</c:v>
                </c:pt>
                <c:pt idx="1">
                  <c:v>20</c:v>
                </c:pt>
                <c:pt idx="2">
                  <c:v>14.285714285714285</c:v>
                </c:pt>
                <c:pt idx="3">
                  <c:v>12.857142857142856</c:v>
                </c:pt>
                <c:pt idx="4">
                  <c:v>11.428571428571429</c:v>
                </c:pt>
                <c:pt idx="5">
                  <c:v>10</c:v>
                </c:pt>
                <c:pt idx="6">
                  <c:v>7.1428571428571423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D-4128-A07F-27333662CDC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Hoja1!$H$16:$H$22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AVE</c:v>
                </c:pt>
                <c:pt idx="3">
                  <c:v>OTRO</c:v>
                </c:pt>
                <c:pt idx="4">
                  <c:v>PEZ</c:v>
                </c:pt>
                <c:pt idx="5">
                  <c:v>IGUANA</c:v>
                </c:pt>
                <c:pt idx="6">
                  <c:v>TORTUGA</c:v>
                </c:pt>
              </c:strCache>
            </c:strRef>
          </c:cat>
          <c:val>
            <c:numRef>
              <c:f>Hoja1!$J$16:$J$22</c:f>
              <c:numCache>
                <c:formatCode>0.0</c:formatCode>
                <c:ptCount val="7"/>
                <c:pt idx="0">
                  <c:v>24.285714285714285</c:v>
                </c:pt>
                <c:pt idx="1">
                  <c:v>44.285714285714285</c:v>
                </c:pt>
                <c:pt idx="2">
                  <c:v>58.571428571428569</c:v>
                </c:pt>
                <c:pt idx="3">
                  <c:v>71.428571428571431</c:v>
                </c:pt>
                <c:pt idx="4">
                  <c:v>82.857142857142861</c:v>
                </c:pt>
                <c:pt idx="5">
                  <c:v>92.857142857142861</c:v>
                </c:pt>
                <c:pt idx="6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9A-423C-A670-96726E9D3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34528"/>
        <c:axId val="188136064"/>
      </c:lineChart>
      <c:catAx>
        <c:axId val="188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136064"/>
        <c:crosses val="autoZero"/>
        <c:auto val="1"/>
        <c:lblAlgn val="ctr"/>
        <c:lblOffset val="100"/>
        <c:noMultiLvlLbl val="0"/>
      </c:catAx>
      <c:valAx>
        <c:axId val="1881360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8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28574</xdr:rowOff>
    </xdr:from>
    <xdr:to>
      <xdr:col>15</xdr:col>
      <xdr:colOff>0</xdr:colOff>
      <xdr:row>13</xdr:row>
      <xdr:rowOff>85724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142875</xdr:colOff>
      <xdr:row>14</xdr:row>
      <xdr:rowOff>123825</xdr:rowOff>
    </xdr:from>
    <xdr:to>
      <xdr:col>16</xdr:col>
      <xdr:colOff>105833</xdr:colOff>
      <xdr:row>31</xdr:row>
      <xdr:rowOff>10583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206376</xdr:colOff>
      <xdr:row>24</xdr:row>
      <xdr:rowOff>74082</xdr:rowOff>
    </xdr:from>
    <xdr:to>
      <xdr:col>7</xdr:col>
      <xdr:colOff>698500</xdr:colOff>
      <xdr:row>33</xdr:row>
      <xdr:rowOff>190499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"/>
  <sheetViews>
    <sheetView tabSelected="1" zoomScale="70" zoomScaleNormal="70" workbookViewId="0">
      <selection activeCell="R15" sqref="R15"/>
    </sheetView>
  </sheetViews>
  <sheetFormatPr baseColWidth="10" defaultRowHeight="14.4" x14ac:dyDescent="0.3"/>
  <sheetData>
    <row r="1" spans="2:10" ht="18" x14ac:dyDescent="0.3">
      <c r="B1" s="12" t="s">
        <v>13</v>
      </c>
      <c r="C1" s="12"/>
      <c r="D1" s="12"/>
      <c r="E1" s="12"/>
      <c r="F1" s="12"/>
      <c r="G1" s="12"/>
      <c r="H1" s="12"/>
      <c r="I1" s="12"/>
      <c r="J1" s="12"/>
    </row>
    <row r="3" spans="2:10" x14ac:dyDescent="0.3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2:10" x14ac:dyDescent="0.3">
      <c r="B4" s="4" t="s">
        <v>1</v>
      </c>
      <c r="C4" s="4" t="s">
        <v>2</v>
      </c>
      <c r="D4" s="4" t="s">
        <v>4</v>
      </c>
      <c r="E4" s="4" t="s">
        <v>3</v>
      </c>
      <c r="F4" s="4" t="s">
        <v>4</v>
      </c>
      <c r="G4" s="4" t="s">
        <v>2</v>
      </c>
      <c r="H4" s="4" t="s">
        <v>5</v>
      </c>
    </row>
    <row r="5" spans="2:10" x14ac:dyDescent="0.3">
      <c r="B5" s="4" t="s">
        <v>1</v>
      </c>
      <c r="C5" s="4" t="s">
        <v>1</v>
      </c>
      <c r="D5" s="4" t="s">
        <v>5</v>
      </c>
      <c r="E5" s="4" t="s">
        <v>7</v>
      </c>
      <c r="F5" s="4" t="s">
        <v>5</v>
      </c>
      <c r="G5" s="4" t="s">
        <v>2</v>
      </c>
      <c r="H5" s="4" t="s">
        <v>1</v>
      </c>
    </row>
    <row r="6" spans="2:10" x14ac:dyDescent="0.3">
      <c r="B6" s="4" t="s">
        <v>1</v>
      </c>
      <c r="C6" s="4" t="s">
        <v>4</v>
      </c>
      <c r="D6" s="4" t="s">
        <v>1</v>
      </c>
      <c r="E6" s="4" t="s">
        <v>2</v>
      </c>
      <c r="F6" s="4" t="s">
        <v>7</v>
      </c>
      <c r="G6" s="4" t="s">
        <v>1</v>
      </c>
      <c r="H6" s="4" t="s">
        <v>2</v>
      </c>
    </row>
    <row r="7" spans="2:10" x14ac:dyDescent="0.3">
      <c r="B7" s="4" t="s">
        <v>2</v>
      </c>
      <c r="C7" s="4" t="s">
        <v>5</v>
      </c>
      <c r="D7" s="4" t="s">
        <v>2</v>
      </c>
      <c r="E7" s="4" t="s">
        <v>1</v>
      </c>
      <c r="F7" s="4" t="s">
        <v>1</v>
      </c>
      <c r="G7" s="4" t="s">
        <v>5</v>
      </c>
      <c r="H7" s="4" t="s">
        <v>1</v>
      </c>
    </row>
    <row r="8" spans="2:10" x14ac:dyDescent="0.3">
      <c r="B8" s="4" t="s">
        <v>3</v>
      </c>
      <c r="C8" s="4" t="s">
        <v>5</v>
      </c>
      <c r="D8" s="4" t="s">
        <v>2</v>
      </c>
      <c r="E8" s="4" t="s">
        <v>3</v>
      </c>
      <c r="F8" s="4" t="s">
        <v>1</v>
      </c>
      <c r="G8" s="4" t="s">
        <v>7</v>
      </c>
      <c r="H8" s="4" t="s">
        <v>1</v>
      </c>
    </row>
    <row r="9" spans="2:10" x14ac:dyDescent="0.3">
      <c r="B9" s="4" t="s">
        <v>6</v>
      </c>
      <c r="C9" s="4" t="s">
        <v>6</v>
      </c>
      <c r="D9" s="4" t="s">
        <v>5</v>
      </c>
      <c r="E9" s="4" t="s">
        <v>7</v>
      </c>
      <c r="F9" s="4" t="s">
        <v>1</v>
      </c>
      <c r="G9" s="4" t="s">
        <v>4</v>
      </c>
      <c r="H9" s="4" t="s">
        <v>7</v>
      </c>
    </row>
    <row r="10" spans="2:10" x14ac:dyDescent="0.3">
      <c r="B10" s="4" t="s">
        <v>3</v>
      </c>
      <c r="C10" s="4" t="s">
        <v>1</v>
      </c>
      <c r="D10" s="4" t="s">
        <v>7</v>
      </c>
      <c r="E10" s="4" t="s">
        <v>1</v>
      </c>
      <c r="F10" s="4" t="s">
        <v>3</v>
      </c>
      <c r="G10" s="4" t="s">
        <v>6</v>
      </c>
      <c r="H10" s="4" t="s">
        <v>3</v>
      </c>
    </row>
    <row r="11" spans="2:10" x14ac:dyDescent="0.3">
      <c r="B11" s="4" t="s">
        <v>2</v>
      </c>
      <c r="C11" s="4" t="s">
        <v>7</v>
      </c>
      <c r="D11" s="4" t="s">
        <v>5</v>
      </c>
      <c r="E11" s="4" t="s">
        <v>2</v>
      </c>
      <c r="F11" s="4" t="s">
        <v>2</v>
      </c>
      <c r="G11" s="4" t="s">
        <v>2</v>
      </c>
      <c r="H11" s="4" t="s">
        <v>4</v>
      </c>
    </row>
    <row r="12" spans="2:10" x14ac:dyDescent="0.3">
      <c r="B12" s="4" t="s">
        <v>1</v>
      </c>
      <c r="C12" s="4" t="s">
        <v>3</v>
      </c>
      <c r="D12" s="4" t="s">
        <v>6</v>
      </c>
      <c r="E12" s="4" t="s">
        <v>7</v>
      </c>
      <c r="F12" s="4" t="s">
        <v>2</v>
      </c>
      <c r="G12" s="4" t="s">
        <v>4</v>
      </c>
      <c r="H12" s="4" t="s">
        <v>5</v>
      </c>
    </row>
    <row r="15" spans="2:10" x14ac:dyDescent="0.3">
      <c r="B15" s="3" t="s">
        <v>0</v>
      </c>
      <c r="C15" s="3" t="s">
        <v>9</v>
      </c>
      <c r="D15" s="3" t="s">
        <v>10</v>
      </c>
      <c r="E15" s="3" t="s">
        <v>11</v>
      </c>
      <c r="F15" s="3" t="s">
        <v>12</v>
      </c>
      <c r="H15" s="3" t="s">
        <v>0</v>
      </c>
      <c r="I15" s="3" t="s">
        <v>11</v>
      </c>
      <c r="J15" s="3" t="s">
        <v>12</v>
      </c>
    </row>
    <row r="16" spans="2:10" x14ac:dyDescent="0.3">
      <c r="B16" s="1" t="s">
        <v>1</v>
      </c>
      <c r="C16" s="4">
        <f>COUNTIF($B$3:$H$12,B16)</f>
        <v>17</v>
      </c>
      <c r="D16" s="4">
        <f>C16/$C$23</f>
        <v>0.24285714285714285</v>
      </c>
      <c r="E16" s="4">
        <f>D16*100</f>
        <v>24.285714285714285</v>
      </c>
      <c r="F16" s="4">
        <f>E16</f>
        <v>24.285714285714285</v>
      </c>
      <c r="H16" s="1" t="s">
        <v>1</v>
      </c>
      <c r="I16" s="5">
        <f>D16*100</f>
        <v>24.285714285714285</v>
      </c>
      <c r="J16" s="5">
        <f>I16</f>
        <v>24.285714285714285</v>
      </c>
    </row>
    <row r="17" spans="2:10" x14ac:dyDescent="0.3">
      <c r="B17" s="1" t="s">
        <v>2</v>
      </c>
      <c r="C17" s="4">
        <f t="shared" ref="C17:C22" si="0">COUNTIF($B$3:$H$12,B17)</f>
        <v>14</v>
      </c>
      <c r="D17" s="4">
        <f t="shared" ref="D17:D22" si="1">C17/$C$23</f>
        <v>0.2</v>
      </c>
      <c r="E17" s="4">
        <f t="shared" ref="E17:E22" si="2">D17*100</f>
        <v>20</v>
      </c>
      <c r="F17" s="4">
        <f>F16+E17</f>
        <v>44.285714285714285</v>
      </c>
      <c r="H17" s="1" t="s">
        <v>2</v>
      </c>
      <c r="I17" s="5">
        <f>D17*100</f>
        <v>20</v>
      </c>
      <c r="J17" s="5">
        <f>J16+I17</f>
        <v>44.285714285714285</v>
      </c>
    </row>
    <row r="18" spans="2:10" x14ac:dyDescent="0.3">
      <c r="B18" s="1" t="s">
        <v>3</v>
      </c>
      <c r="C18" s="4">
        <f t="shared" si="0"/>
        <v>8</v>
      </c>
      <c r="D18" s="4">
        <f t="shared" si="1"/>
        <v>0.11428571428571428</v>
      </c>
      <c r="E18" s="4">
        <f t="shared" si="2"/>
        <v>11.428571428571429</v>
      </c>
      <c r="F18" s="4">
        <f t="shared" ref="F18:F22" si="3">F17+E18</f>
        <v>55.714285714285715</v>
      </c>
      <c r="H18" s="1" t="s">
        <v>5</v>
      </c>
      <c r="I18" s="5">
        <f>D20*100</f>
        <v>14.285714285714285</v>
      </c>
      <c r="J18" s="5">
        <f t="shared" ref="J18:J22" si="4">J17+I18</f>
        <v>58.571428571428569</v>
      </c>
    </row>
    <row r="19" spans="2:10" x14ac:dyDescent="0.3">
      <c r="B19" s="1" t="s">
        <v>4</v>
      </c>
      <c r="C19" s="4">
        <f t="shared" si="0"/>
        <v>7</v>
      </c>
      <c r="D19" s="4">
        <f t="shared" si="1"/>
        <v>0.1</v>
      </c>
      <c r="E19" s="4">
        <f t="shared" si="2"/>
        <v>10</v>
      </c>
      <c r="F19" s="4">
        <f t="shared" si="3"/>
        <v>65.714285714285722</v>
      </c>
      <c r="H19" s="1" t="s">
        <v>7</v>
      </c>
      <c r="I19" s="5">
        <f>D22*100</f>
        <v>12.857142857142856</v>
      </c>
      <c r="J19" s="5">
        <f t="shared" si="4"/>
        <v>71.428571428571431</v>
      </c>
    </row>
    <row r="20" spans="2:10" x14ac:dyDescent="0.3">
      <c r="B20" s="1" t="s">
        <v>5</v>
      </c>
      <c r="C20" s="4">
        <f t="shared" si="0"/>
        <v>10</v>
      </c>
      <c r="D20" s="4">
        <f t="shared" si="1"/>
        <v>0.14285714285714285</v>
      </c>
      <c r="E20" s="4">
        <f t="shared" si="2"/>
        <v>14.285714285714285</v>
      </c>
      <c r="F20" s="4">
        <f t="shared" si="3"/>
        <v>80</v>
      </c>
      <c r="H20" s="1" t="s">
        <v>3</v>
      </c>
      <c r="I20" s="5">
        <f>D18*100</f>
        <v>11.428571428571429</v>
      </c>
      <c r="J20" s="5">
        <f t="shared" si="4"/>
        <v>82.857142857142861</v>
      </c>
    </row>
    <row r="21" spans="2:10" x14ac:dyDescent="0.3">
      <c r="B21" s="1" t="s">
        <v>6</v>
      </c>
      <c r="C21" s="4">
        <f t="shared" si="0"/>
        <v>5</v>
      </c>
      <c r="D21" s="4">
        <f t="shared" si="1"/>
        <v>7.1428571428571425E-2</v>
      </c>
      <c r="E21" s="4">
        <f t="shared" si="2"/>
        <v>7.1428571428571423</v>
      </c>
      <c r="F21" s="4">
        <f t="shared" si="3"/>
        <v>87.142857142857139</v>
      </c>
      <c r="H21" s="1" t="s">
        <v>4</v>
      </c>
      <c r="I21" s="5">
        <f>D19*100</f>
        <v>10</v>
      </c>
      <c r="J21" s="5">
        <f t="shared" si="4"/>
        <v>92.857142857142861</v>
      </c>
    </row>
    <row r="22" spans="2:10" ht="15" thickBot="1" x14ac:dyDescent="0.35">
      <c r="B22" s="7" t="s">
        <v>7</v>
      </c>
      <c r="C22" s="8">
        <f t="shared" si="0"/>
        <v>9</v>
      </c>
      <c r="D22" s="8">
        <f t="shared" si="1"/>
        <v>0.12857142857142856</v>
      </c>
      <c r="E22" s="8">
        <f t="shared" si="2"/>
        <v>12.857142857142856</v>
      </c>
      <c r="F22" s="4">
        <f t="shared" si="3"/>
        <v>100</v>
      </c>
      <c r="H22" s="1" t="s">
        <v>6</v>
      </c>
      <c r="I22" s="5">
        <f>D21*100</f>
        <v>7.1428571428571423</v>
      </c>
      <c r="J22" s="4">
        <f t="shared" si="4"/>
        <v>100</v>
      </c>
    </row>
    <row r="23" spans="2:10" ht="15" thickBot="1" x14ac:dyDescent="0.35">
      <c r="B23" s="9" t="s">
        <v>8</v>
      </c>
      <c r="C23" s="10">
        <f>SUM(C16:C22)</f>
        <v>70</v>
      </c>
      <c r="D23" s="10">
        <f t="shared" ref="D23:E23" si="5">SUM(D16:D22)</f>
        <v>1</v>
      </c>
      <c r="E23" s="11">
        <f t="shared" si="5"/>
        <v>100</v>
      </c>
      <c r="F23" s="6"/>
      <c r="H23" s="2" t="s">
        <v>8</v>
      </c>
      <c r="I23" s="4">
        <f>SUM(I16:I22)</f>
        <v>100</v>
      </c>
      <c r="J23" s="4"/>
    </row>
  </sheetData>
  <mergeCells count="1">
    <mergeCell ref="B1:J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udsyajalon</dc:creator>
  <cp:lastModifiedBy>sneiquer</cp:lastModifiedBy>
  <dcterms:created xsi:type="dcterms:W3CDTF">2022-02-03T16:59:06Z</dcterms:created>
  <dcterms:modified xsi:type="dcterms:W3CDTF">2022-02-09T01:27:40Z</dcterms:modified>
</cp:coreProperties>
</file>