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OPHER COMSTOCK\Desktop\"/>
    </mc:Choice>
  </mc:AlternateContent>
  <bookViews>
    <workbookView xWindow="0" yWindow="0" windowWidth="23040" windowHeight="9195"/>
  </bookViews>
  <sheets>
    <sheet name="hoja1" sheetId="2" r:id="rId1"/>
    <sheet name="hoja 2" sheetId="3" r:id="rId2"/>
  </sheets>
  <definedNames>
    <definedName name="solver_adj" localSheetId="1" hidden="1">'hoja 2'!$G$3:$G$4</definedName>
    <definedName name="solver_adj" localSheetId="0" hidden="1">hoja1!$G$3:$G$4</definedName>
    <definedName name="solver_cvg" localSheetId="1" hidden="1">0.0001</definedName>
    <definedName name="solver_cvg" localSheetId="0" hidden="1">0.0001</definedName>
    <definedName name="solver_drv" localSheetId="1" hidden="1">2</definedName>
    <definedName name="solver_drv" localSheetId="0" hidden="1">2</definedName>
    <definedName name="solver_eng" localSheetId="1" hidden="1">2</definedName>
    <definedName name="solver_eng" localSheetId="0" hidden="1">2</definedName>
    <definedName name="solver_est" localSheetId="1" hidden="1">1</definedName>
    <definedName name="solver_est" localSheetId="0" hidden="1">1</definedName>
    <definedName name="solver_itr" localSheetId="1" hidden="1">2147483647</definedName>
    <definedName name="solver_itr" localSheetId="0" hidden="1">2147483647</definedName>
    <definedName name="solver_lhs1" localSheetId="1" hidden="1">'hoja 2'!$G$3</definedName>
    <definedName name="solver_lhs1" localSheetId="0" hidden="1">hoja1!$G$3</definedName>
    <definedName name="solver_lhs2" localSheetId="1" hidden="1">'hoja 2'!$G$3</definedName>
    <definedName name="solver_lhs2" localSheetId="0" hidden="1">hoja1!$G$3</definedName>
    <definedName name="solver_lhs3" localSheetId="1" hidden="1">'hoja 2'!$G$4</definedName>
    <definedName name="solver_lhs3" localSheetId="0" hidden="1">hoja1!$G$4</definedName>
    <definedName name="solver_lhs4" localSheetId="1" hidden="1">'hoja 2'!$G$4</definedName>
    <definedName name="solver_lhs4" localSheetId="0" hidden="1">hoja1!$G$4</definedName>
    <definedName name="solver_lhs5" localSheetId="1" hidden="1">'hoja 2'!$H$5</definedName>
    <definedName name="solver_lhs5" localSheetId="0" hidden="1">hoja1!$H$5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2</definedName>
    <definedName name="solver_msl" localSheetId="0" hidden="1">2</definedName>
    <definedName name="solver_neg" localSheetId="1" hidden="1">1</definedName>
    <definedName name="solver_neg" localSheetId="0" hidden="1">1</definedName>
    <definedName name="solver_nod" localSheetId="1" hidden="1">2147483647</definedName>
    <definedName name="solver_nod" localSheetId="0" hidden="1">2147483647</definedName>
    <definedName name="solver_num" localSheetId="1" hidden="1">5</definedName>
    <definedName name="solver_num" localSheetId="0" hidden="1">5</definedName>
    <definedName name="solver_nwt" localSheetId="1" hidden="1">1</definedName>
    <definedName name="solver_nwt" localSheetId="0" hidden="1">1</definedName>
    <definedName name="solver_opt" localSheetId="1" hidden="1">'hoja 2'!$J$5</definedName>
    <definedName name="solver_opt" localSheetId="0" hidden="1">hoja1!$J$5</definedName>
    <definedName name="solver_pre" localSheetId="1" hidden="1">0.000001</definedName>
    <definedName name="solver_pre" localSheetId="0" hidden="1">0.000001</definedName>
    <definedName name="solver_rbv" localSheetId="1" hidden="1">2</definedName>
    <definedName name="solver_rbv" localSheetId="0" hidden="1">2</definedName>
    <definedName name="solver_rel1" localSheetId="1" hidden="1">1</definedName>
    <definedName name="solver_rel1" localSheetId="0" hidden="1">1</definedName>
    <definedName name="solver_rel2" localSheetId="1" hidden="1">3</definedName>
    <definedName name="solver_rel2" localSheetId="0" hidden="1">3</definedName>
    <definedName name="solver_rel3" localSheetId="1" hidden="1">1</definedName>
    <definedName name="solver_rel3" localSheetId="0" hidden="1">1</definedName>
    <definedName name="solver_rel4" localSheetId="1" hidden="1">3</definedName>
    <definedName name="solver_rel4" localSheetId="0" hidden="1">3</definedName>
    <definedName name="solver_rel5" localSheetId="1" hidden="1">1</definedName>
    <definedName name="solver_rel5" localSheetId="0" hidden="1">1</definedName>
    <definedName name="solver_rhs1" localSheetId="1" hidden="1">'hoja 2'!$N$3</definedName>
    <definedName name="solver_rhs1" localSheetId="0" hidden="1">hoja1!$N$3</definedName>
    <definedName name="solver_rhs2" localSheetId="1" hidden="1">'hoja 2'!$L$3</definedName>
    <definedName name="solver_rhs2" localSheetId="0" hidden="1">hoja1!$L$3</definedName>
    <definedName name="solver_rhs3" localSheetId="1" hidden="1">'hoja 2'!$N$4</definedName>
    <definedName name="solver_rhs3" localSheetId="0" hidden="1">hoja1!$N$4</definedName>
    <definedName name="solver_rhs4" localSheetId="1" hidden="1">'hoja 2'!$L$4</definedName>
    <definedName name="solver_rhs4" localSheetId="0" hidden="1">hoja1!$L$4</definedName>
    <definedName name="solver_rhs5" localSheetId="1" hidden="1">'hoja 2'!$H$8</definedName>
    <definedName name="solver_rhs5" localSheetId="0" hidden="1">hoja1!$H$8</definedName>
    <definedName name="solver_rlx" localSheetId="1" hidden="1">2</definedName>
    <definedName name="solver_rlx" localSheetId="0" hidden="1">2</definedName>
    <definedName name="solver_rsd" localSheetId="1" hidden="1">0</definedName>
    <definedName name="solver_rsd" localSheetId="0" hidden="1">0</definedName>
    <definedName name="solver_scl" localSheetId="1" hidden="1">2</definedName>
    <definedName name="solver_scl" localSheetId="0" hidden="1">2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2147483647</definedName>
    <definedName name="solver_tim" localSheetId="0" hidden="1">2147483647</definedName>
    <definedName name="solver_tol" localSheetId="1" hidden="1">0.01</definedName>
    <definedName name="solver_tol" localSheetId="0" hidden="1">0.01</definedName>
    <definedName name="solver_typ" localSheetId="1" hidden="1">1</definedName>
    <definedName name="solver_typ" localSheetId="0" hidden="1">1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D5" i="3"/>
  <c r="J4" i="3"/>
  <c r="I4" i="3"/>
  <c r="H4" i="3"/>
  <c r="D4" i="3"/>
  <c r="J3" i="3"/>
  <c r="J5" i="3" s="1"/>
  <c r="I3" i="3"/>
  <c r="I5" i="3" s="1"/>
  <c r="H3" i="3"/>
  <c r="H5" i="3" s="1"/>
  <c r="G5" i="2"/>
  <c r="D5" i="2"/>
  <c r="J4" i="2"/>
  <c r="I4" i="2"/>
  <c r="H4" i="2"/>
  <c r="D4" i="2"/>
  <c r="J3" i="2"/>
  <c r="J5" i="2" s="1"/>
  <c r="I3" i="2"/>
  <c r="I5" i="2" s="1"/>
  <c r="H3" i="2"/>
  <c r="H5" i="2" s="1"/>
</calcChain>
</file>

<file path=xl/sharedStrings.xml><?xml version="1.0" encoding="utf-8"?>
<sst xmlns="http://schemas.openxmlformats.org/spreadsheetml/2006/main" count="44" uniqueCount="20">
  <si>
    <t>En una tienda de neumaticos se venden dos marcas distintas</t>
  </si>
  <si>
    <t>LLANTA</t>
  </si>
  <si>
    <t>Michellin</t>
  </si>
  <si>
    <t>Pirelli</t>
  </si>
  <si>
    <t>PRECIO</t>
  </si>
  <si>
    <t>COSTO</t>
  </si>
  <si>
    <t>GANANCIA</t>
  </si>
  <si>
    <t>UNIDADES DE VENTA</t>
  </si>
  <si>
    <t>M</t>
  </si>
  <si>
    <t>P</t>
  </si>
  <si>
    <t>COSTO TOTAL</t>
  </si>
  <si>
    <t>VENTAS TOTALES</t>
  </si>
  <si>
    <t>GANANCIAS TOTALES</t>
  </si>
  <si>
    <t>TOTAL</t>
  </si>
  <si>
    <t>min</t>
  </si>
  <si>
    <t>max</t>
  </si>
  <si>
    <t>restricciones</t>
  </si>
  <si>
    <t>SE TIENE UN MAXIMO  PODER COMPRAR DE $ 250,000.00</t>
  </si>
  <si>
    <t>SE TIENE UN ACUERDO CON EL PROVVEDOR QUE DEBEMOS COMPRAR UN MINIMO DE 30 LLANTAS  DE MICHELIN Y 20 DE PIRELI.</t>
  </si>
  <si>
    <t>ES NECESARIO SABER ¿Cuántas LLANTAS  DE CADA UNO DEBO COMPRAR ATENDIENDO A LOS ACUERDOS PARA MAXIMINAR MIS GANANCIAS'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</si>
</sst>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8" fontId="0" fillId="0" borderId="0" xfId="0" applyNumberFormat="1"/>
    <xf numFmtId="0" fontId="0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I8" sqref="I8"/>
    </sheetView>
  </sheetViews>
  <sheetFormatPr baseColWidth="10" defaultRowHeight="15" x14ac:dyDescent="0.25"/>
  <sheetData>
    <row r="1" spans="1:15" x14ac:dyDescent="0.25">
      <c r="A1" t="s">
        <v>0</v>
      </c>
      <c r="L1" s="1"/>
    </row>
    <row r="2" spans="1:15" x14ac:dyDescent="0.25">
      <c r="G2" s="4" t="s">
        <v>7</v>
      </c>
      <c r="H2" s="5" t="s">
        <v>10</v>
      </c>
      <c r="I2" s="7" t="s">
        <v>11</v>
      </c>
      <c r="J2" s="6" t="s">
        <v>12</v>
      </c>
      <c r="L2" s="1" t="s">
        <v>16</v>
      </c>
    </row>
    <row r="3" spans="1:15" x14ac:dyDescent="0.25">
      <c r="A3" s="1" t="s">
        <v>1</v>
      </c>
      <c r="B3" s="1" t="s">
        <v>4</v>
      </c>
      <c r="C3" s="1" t="s">
        <v>5</v>
      </c>
      <c r="D3" s="1" t="s">
        <v>6</v>
      </c>
      <c r="F3" s="3" t="s">
        <v>8</v>
      </c>
      <c r="G3">
        <v>100</v>
      </c>
      <c r="H3" s="2">
        <f>C4*G3</f>
        <v>180000</v>
      </c>
      <c r="I3" s="2">
        <f>G3*B4</f>
        <v>250000</v>
      </c>
      <c r="J3" s="2">
        <f>D4*G3</f>
        <v>70000</v>
      </c>
      <c r="L3">
        <v>30</v>
      </c>
      <c r="M3" t="s">
        <v>14</v>
      </c>
      <c r="N3">
        <v>100</v>
      </c>
      <c r="O3" t="s">
        <v>15</v>
      </c>
    </row>
    <row r="4" spans="1:15" x14ac:dyDescent="0.25">
      <c r="A4" t="s">
        <v>2</v>
      </c>
      <c r="B4" s="2">
        <v>2500</v>
      </c>
      <c r="C4" s="2">
        <v>1800</v>
      </c>
      <c r="D4" s="2">
        <f>B4-C4</f>
        <v>700</v>
      </c>
      <c r="F4" t="s">
        <v>9</v>
      </c>
      <c r="G4">
        <v>26.92307692307692</v>
      </c>
      <c r="H4" s="2">
        <f>C5*G4</f>
        <v>69999.999999999985</v>
      </c>
      <c r="I4" s="2">
        <f>G4*B5</f>
        <v>94230.76923076922</v>
      </c>
      <c r="J4" s="2">
        <f>D5*G4</f>
        <v>24230.769230769227</v>
      </c>
      <c r="L4">
        <v>20</v>
      </c>
      <c r="M4" t="s">
        <v>14</v>
      </c>
      <c r="N4">
        <v>50</v>
      </c>
      <c r="O4" t="s">
        <v>15</v>
      </c>
    </row>
    <row r="5" spans="1:15" x14ac:dyDescent="0.25">
      <c r="A5" t="s">
        <v>3</v>
      </c>
      <c r="B5" s="2">
        <v>3500</v>
      </c>
      <c r="C5" s="2">
        <v>2600</v>
      </c>
      <c r="D5" s="2">
        <f>B5-C5</f>
        <v>900</v>
      </c>
      <c r="F5" s="1" t="s">
        <v>13</v>
      </c>
      <c r="G5">
        <f>SUM(G3:G4)</f>
        <v>126.92307692307692</v>
      </c>
      <c r="H5" s="2">
        <f>SUM(H3:H4)</f>
        <v>250000</v>
      </c>
      <c r="I5" s="2">
        <f>SUM(I3:I4)</f>
        <v>344230.76923076925</v>
      </c>
      <c r="J5" s="2">
        <f>SUM(J3:J4)</f>
        <v>94230.76923076922</v>
      </c>
    </row>
    <row r="8" spans="1:15" x14ac:dyDescent="0.25">
      <c r="H8">
        <v>250000</v>
      </c>
    </row>
    <row r="9" spans="1:15" x14ac:dyDescent="0.25">
      <c r="H9" t="s">
        <v>15</v>
      </c>
    </row>
    <row r="12" spans="1:15" x14ac:dyDescent="0.25">
      <c r="A12" t="s">
        <v>17</v>
      </c>
    </row>
    <row r="14" spans="1:15" x14ac:dyDescent="0.25">
      <c r="A14" t="s">
        <v>18</v>
      </c>
    </row>
    <row r="16" spans="1:15" x14ac:dyDescent="0.25">
      <c r="A16" t="s">
        <v>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sqref="A1:O9"/>
    </sheetView>
  </sheetViews>
  <sheetFormatPr baseColWidth="10" defaultRowHeight="15" x14ac:dyDescent="0.25"/>
  <sheetData>
    <row r="1" spans="1:15" x14ac:dyDescent="0.25">
      <c r="A1" t="s">
        <v>0</v>
      </c>
      <c r="L1" s="1"/>
    </row>
    <row r="2" spans="1:15" x14ac:dyDescent="0.25">
      <c r="G2" s="4" t="s">
        <v>7</v>
      </c>
      <c r="H2" s="5" t="s">
        <v>10</v>
      </c>
      <c r="I2" s="7" t="s">
        <v>11</v>
      </c>
      <c r="J2" s="6" t="s">
        <v>12</v>
      </c>
      <c r="L2" s="1" t="s">
        <v>16</v>
      </c>
    </row>
    <row r="3" spans="1:15" x14ac:dyDescent="0.25">
      <c r="A3" s="1" t="s">
        <v>1</v>
      </c>
      <c r="B3" s="1" t="s">
        <v>4</v>
      </c>
      <c r="C3" s="1" t="s">
        <v>5</v>
      </c>
      <c r="D3" s="1" t="s">
        <v>6</v>
      </c>
      <c r="F3" s="3" t="s">
        <v>8</v>
      </c>
      <c r="G3">
        <v>1</v>
      </c>
      <c r="H3" s="2">
        <f>C4*G3</f>
        <v>1800</v>
      </c>
      <c r="I3" s="2">
        <f>G3*B4</f>
        <v>2500</v>
      </c>
      <c r="J3" s="2">
        <f>D4*G3</f>
        <v>700</v>
      </c>
      <c r="L3">
        <v>30</v>
      </c>
      <c r="M3" t="s">
        <v>14</v>
      </c>
      <c r="N3">
        <v>100</v>
      </c>
      <c r="O3" t="s">
        <v>15</v>
      </c>
    </row>
    <row r="4" spans="1:15" x14ac:dyDescent="0.25">
      <c r="A4" t="s">
        <v>2</v>
      </c>
      <c r="B4" s="2">
        <v>2500</v>
      </c>
      <c r="C4" s="2">
        <v>1800</v>
      </c>
      <c r="D4" s="2">
        <f>B4-C4</f>
        <v>700</v>
      </c>
      <c r="F4" t="s">
        <v>9</v>
      </c>
      <c r="G4">
        <v>1</v>
      </c>
      <c r="H4" s="2">
        <f>C5*G4</f>
        <v>2600</v>
      </c>
      <c r="I4" s="2">
        <f>G4*B5</f>
        <v>3500</v>
      </c>
      <c r="J4" s="2">
        <f>D5*G4</f>
        <v>900</v>
      </c>
      <c r="L4">
        <v>20</v>
      </c>
      <c r="M4" t="s">
        <v>14</v>
      </c>
      <c r="N4">
        <v>50</v>
      </c>
      <c r="O4" t="s">
        <v>15</v>
      </c>
    </row>
    <row r="5" spans="1:15" x14ac:dyDescent="0.25">
      <c r="A5" t="s">
        <v>3</v>
      </c>
      <c r="B5" s="2">
        <v>3500</v>
      </c>
      <c r="C5" s="2">
        <v>2600</v>
      </c>
      <c r="D5" s="2">
        <f>B5-C5</f>
        <v>900</v>
      </c>
      <c r="F5" s="1" t="s">
        <v>13</v>
      </c>
      <c r="G5">
        <f>SUM(G3:G4)</f>
        <v>2</v>
      </c>
      <c r="H5" s="2">
        <f>SUM(H3:H4)</f>
        <v>4400</v>
      </c>
      <c r="I5" s="2">
        <f>SUM(I3:I4)</f>
        <v>6000</v>
      </c>
      <c r="J5" s="2">
        <f>SUM(J3:J4)</f>
        <v>1600</v>
      </c>
    </row>
    <row r="8" spans="1:15" x14ac:dyDescent="0.25">
      <c r="H8">
        <v>250000</v>
      </c>
      <c r="I8">
        <v>200000</v>
      </c>
    </row>
    <row r="9" spans="1:15" x14ac:dyDescent="0.25">
      <c r="H9" t="s">
        <v>15</v>
      </c>
      <c r="I9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TOÑO</dc:creator>
  <cp:lastModifiedBy>CHRISTOPHER COMSTOCK</cp:lastModifiedBy>
  <dcterms:created xsi:type="dcterms:W3CDTF">2022-02-05T16:39:08Z</dcterms:created>
  <dcterms:modified xsi:type="dcterms:W3CDTF">2022-02-13T05:34:21Z</dcterms:modified>
</cp:coreProperties>
</file>