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wnloads\"/>
    </mc:Choice>
  </mc:AlternateContent>
  <bookViews>
    <workbookView xWindow="0" yWindow="0" windowWidth="20490" windowHeight="7050" activeTab="1"/>
  </bookViews>
  <sheets>
    <sheet name="Hoja1" sheetId="1" r:id="rId1"/>
    <sheet name="Hoja2" sheetId="2" r:id="rId2"/>
  </sheets>
  <definedNames>
    <definedName name="_xlnm.Print_Area" localSheetId="0">Hoja1!$A$1:$N$34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E10" i="2"/>
  <c r="F3" i="2"/>
  <c r="D11" i="1"/>
  <c r="F7" i="1"/>
  <c r="F9" i="2"/>
  <c r="F8" i="2"/>
  <c r="F7" i="2"/>
  <c r="F6" i="2"/>
  <c r="F4" i="2"/>
  <c r="C11" i="1"/>
  <c r="E4" i="2"/>
  <c r="F5" i="1"/>
  <c r="E11" i="1"/>
  <c r="D4" i="1"/>
  <c r="E4" i="1"/>
  <c r="F4" i="1"/>
  <c r="D10" i="2"/>
  <c r="D3" i="2"/>
  <c r="E3" i="2"/>
  <c r="E6" i="1"/>
  <c r="F6" i="1"/>
  <c r="C5" i="1"/>
  <c r="D5" i="1"/>
  <c r="E5" i="1"/>
  <c r="E8" i="1"/>
  <c r="F8" i="1"/>
  <c r="E7" i="2"/>
  <c r="E9" i="1"/>
  <c r="F9" i="1"/>
  <c r="C7" i="2"/>
  <c r="D7" i="2"/>
  <c r="C9" i="1"/>
  <c r="D9" i="1"/>
  <c r="C7" i="1"/>
  <c r="D7" i="1"/>
  <c r="E7" i="1"/>
  <c r="F10" i="1"/>
  <c r="E5" i="2"/>
  <c r="F5" i="2"/>
  <c r="C6" i="1"/>
  <c r="D6" i="1"/>
  <c r="C9" i="2"/>
  <c r="D9" i="2"/>
  <c r="E9" i="2"/>
  <c r="C8" i="2"/>
  <c r="D8" i="2"/>
  <c r="E8" i="2"/>
  <c r="C6" i="2"/>
  <c r="D6" i="2"/>
  <c r="E6" i="2"/>
  <c r="C10" i="1"/>
  <c r="D10" i="1"/>
  <c r="E10" i="1"/>
  <c r="C5" i="2"/>
  <c r="D5" i="2"/>
  <c r="C3" i="2"/>
  <c r="C4" i="2"/>
  <c r="D4" i="2"/>
  <c r="C4" i="1"/>
  <c r="C8" i="1"/>
  <c r="D8" i="1"/>
</calcChain>
</file>

<file path=xl/sharedStrings.xml><?xml version="1.0" encoding="utf-8"?>
<sst xmlns="http://schemas.openxmlformats.org/spreadsheetml/2006/main" count="26" uniqueCount="13">
  <si>
    <t>Especie</t>
  </si>
  <si>
    <t>Frecuencia</t>
  </si>
  <si>
    <t>FR</t>
  </si>
  <si>
    <t>FP</t>
  </si>
  <si>
    <t>FPA</t>
  </si>
  <si>
    <t>Perro</t>
  </si>
  <si>
    <t>Gato</t>
  </si>
  <si>
    <t>Pez</t>
  </si>
  <si>
    <t>Iguana</t>
  </si>
  <si>
    <t>Ave</t>
  </si>
  <si>
    <t>Tortuga</t>
  </si>
  <si>
    <t>Otro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</si>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</sst>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Hoja1!$B$4:$B$10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f>Hoja1!$C$4:$C$10</c:f>
              <c:numCache>
                <c:formatCode>General</c:formatCode>
                <c:ptCount val="7"/>
                <c:pt idx="0">
                  <c:v>17</c:v>
                </c:pt>
                <c:pt idx="1">
                  <c:v>14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F-4341-91FB-BC754AEE96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3383856"/>
        <c:axId val="153381360"/>
      </c:barChart>
      <c:catAx>
        <c:axId val="15338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b="1"/>
                  <a:t>Especie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381360"/>
        <c:crosses val="autoZero"/>
        <c:auto val="1"/>
        <c:lblAlgn val="ctr"/>
        <c:lblOffset val="100"/>
        <c:noMultiLvlLbl val="0"/>
      </c:catAx>
      <c:valAx>
        <c:axId val="153381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b="1"/>
                  <a:t>Datos Por</a:t>
                </a:r>
                <a:r>
                  <a:rPr lang="es-MX" b="1" baseline="0"/>
                  <a:t> Especie</a:t>
                </a:r>
                <a:endParaRPr lang="es-MX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383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Hoja1!$E$3</c:f>
              <c:strCache>
                <c:ptCount val="1"/>
                <c:pt idx="0">
                  <c:v>FP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52A4-4148-9A05-76B627C985A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2A4-4148-9A05-76B627C985A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52A4-4148-9A05-76B627C985A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2A4-4148-9A05-76B627C985A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2A4-4148-9A05-76B627C985AD}"/>
              </c:ext>
            </c:extLst>
          </c:dPt>
          <c:dLbls>
            <c:dLbl>
              <c:idx val="0"/>
              <c:layout>
                <c:manualLayout>
                  <c:x val="3.0555555555555659E-2"/>
                  <c:y val="-7.4074074074074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A4-4148-9A05-76B627C985AD}"/>
                </c:ext>
              </c:extLst>
            </c:dLbl>
            <c:dLbl>
              <c:idx val="1"/>
              <c:layout>
                <c:manualLayout>
                  <c:x val="1.388888888888878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A4-4148-9A05-76B627C985AD}"/>
                </c:ext>
              </c:extLst>
            </c:dLbl>
            <c:dLbl>
              <c:idx val="4"/>
              <c:layout>
                <c:manualLayout>
                  <c:x val="-3.3333333333333333E-2"/>
                  <c:y val="-0.13425925925925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A4-4148-9A05-76B627C985AD}"/>
                </c:ext>
              </c:extLst>
            </c:dLbl>
            <c:dLbl>
              <c:idx val="5"/>
              <c:layout>
                <c:manualLayout>
                  <c:x val="-8.3333333333333332E-3"/>
                  <c:y val="-9.2592592592592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A4-4148-9A05-76B627C985AD}"/>
                </c:ext>
              </c:extLst>
            </c:dLbl>
            <c:dLbl>
              <c:idx val="6"/>
              <c:layout>
                <c:manualLayout>
                  <c:x val="-3.6111111111111108E-2"/>
                  <c:y val="-7.870370370370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A4-4148-9A05-76B627C985A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Hoja1!$B$4:$B$11</c15:sqref>
                  </c15:fullRef>
                </c:ext>
              </c:extLst>
              <c:f>Hoja1!$B$4:$B$10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Hoja1!$E$4:$E$11</c15:sqref>
                  </c15:fullRef>
                </c:ext>
              </c:extLst>
              <c:f>Hoja1!$E$4:$E$10</c:f>
              <c:numCache>
                <c:formatCode>General</c:formatCode>
                <c:ptCount val="7"/>
                <c:pt idx="0">
                  <c:v>24.285714285714285</c:v>
                </c:pt>
                <c:pt idx="1">
                  <c:v>20</c:v>
                </c:pt>
                <c:pt idx="2">
                  <c:v>11.428571428571429</c:v>
                </c:pt>
                <c:pt idx="3">
                  <c:v>10</c:v>
                </c:pt>
                <c:pt idx="4">
                  <c:v>14.285714285714285</c:v>
                </c:pt>
                <c:pt idx="5">
                  <c:v>7.1428571428571423</c:v>
                </c:pt>
                <c:pt idx="6">
                  <c:v>12.857142857142856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2A4-4148-9A05-76B627C98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25556503353747451"/>
          <c:w val="0.12346303587051619"/>
          <c:h val="0.54687882764654416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Hoja1!$B$4:$B$11</c:f>
              <c:strCache>
                <c:ptCount val="8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  <c:pt idx="7">
                  <c:v>Total</c:v>
                </c:pt>
              </c:strCache>
            </c:strRef>
          </c:cat>
          <c:val>
            <c:numRef>
              <c:f>Hoja1!$C$4:$C$11</c:f>
              <c:numCache>
                <c:formatCode>General</c:formatCode>
                <c:ptCount val="8"/>
                <c:pt idx="0">
                  <c:v>17</c:v>
                </c:pt>
                <c:pt idx="1">
                  <c:v>14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E-4885-93C6-80701B3918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139725632"/>
        <c:axId val="2139729376"/>
        <c:axId val="0"/>
      </c:bar3DChart>
      <c:catAx>
        <c:axId val="213972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39729376"/>
        <c:crosses val="autoZero"/>
        <c:auto val="1"/>
        <c:lblAlgn val="ctr"/>
        <c:lblOffset val="100"/>
        <c:noMultiLvlLbl val="0"/>
      </c:catAx>
      <c:valAx>
        <c:axId val="2139729376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39725632"/>
        <c:crosses val="autoZero"/>
        <c:crossBetween val="between"/>
        <c:majorUnit val="5"/>
      </c:valAx>
      <c:dTable>
        <c:showHorzBorder val="0"/>
        <c:showVertBorder val="1"/>
        <c:showOutline val="0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Hoja2!$C$2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Hoja2!$B$3:$B$9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f>Hoja2!$C$3:$C$9</c:f>
              <c:numCache>
                <c:formatCode>General</c:formatCode>
                <c:ptCount val="7"/>
                <c:pt idx="0">
                  <c:v>17</c:v>
                </c:pt>
                <c:pt idx="1">
                  <c:v>14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9-4C6F-9A12-2F44F111E7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321635984"/>
        <c:axId val="321636816"/>
        <c:axId val="0"/>
      </c:bar3DChart>
      <c:catAx>
        <c:axId val="32163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1636816"/>
        <c:crosses val="autoZero"/>
        <c:auto val="1"/>
        <c:lblAlgn val="ctr"/>
        <c:lblOffset val="100"/>
        <c:noMultiLvlLbl val="0"/>
      </c:catAx>
      <c:valAx>
        <c:axId val="321636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1635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Hoja2!$E$2</c:f>
              <c:strCache>
                <c:ptCount val="1"/>
                <c:pt idx="0">
                  <c:v>FP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Hoja2!$B$3:$B$9</c:f>
              <c:strCache>
                <c:ptCount val="7"/>
                <c:pt idx="0">
                  <c:v>Perro</c:v>
                </c:pt>
                <c:pt idx="1">
                  <c:v>Gato</c:v>
                </c:pt>
                <c:pt idx="2">
                  <c:v>Pez</c:v>
                </c:pt>
                <c:pt idx="3">
                  <c:v>Iguana</c:v>
                </c:pt>
                <c:pt idx="4">
                  <c:v>Ave</c:v>
                </c:pt>
                <c:pt idx="5">
                  <c:v>Tortuga</c:v>
                </c:pt>
                <c:pt idx="6">
                  <c:v>Otro</c:v>
                </c:pt>
              </c:strCache>
            </c:strRef>
          </c:cat>
          <c:val>
            <c:numRef>
              <c:f>Hoja2!$E$3:$E$9</c:f>
              <c:numCache>
                <c:formatCode>General</c:formatCode>
                <c:ptCount val="7"/>
                <c:pt idx="0">
                  <c:v>24.285714285714285</c:v>
                </c:pt>
                <c:pt idx="1">
                  <c:v>20</c:v>
                </c:pt>
                <c:pt idx="2">
                  <c:v>11.428571428571429</c:v>
                </c:pt>
                <c:pt idx="3">
                  <c:v>10</c:v>
                </c:pt>
                <c:pt idx="4">
                  <c:v>14.285714285714285</c:v>
                </c:pt>
                <c:pt idx="5">
                  <c:v>7.1428571428571423</c:v>
                </c:pt>
                <c:pt idx="6">
                  <c:v>12.857142857142856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C-41F3-AB1B-753D9026750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28575</xdr:rowOff>
    </xdr:from>
    <xdr:to>
      <xdr:col>6</xdr:col>
      <xdr:colOff>704850</xdr:colOff>
      <xdr:row>32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666750</xdr:colOff>
      <xdr:row>0</xdr:row>
      <xdr:rowOff>47625</xdr:rowOff>
    </xdr:from>
    <xdr:to>
      <xdr:col>12</xdr:col>
      <xdr:colOff>666750</xdr:colOff>
      <xdr:row>14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752475</xdr:colOff>
      <xdr:row>15</xdr:row>
      <xdr:rowOff>9524</xdr:rowOff>
    </xdr:from>
    <xdr:to>
      <xdr:col>12</xdr:col>
      <xdr:colOff>752475</xdr:colOff>
      <xdr:row>32</xdr:row>
      <xdr:rowOff>19049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10</xdr:row>
      <xdr:rowOff>161925</xdr:rowOff>
    </xdr:from>
    <xdr:to>
      <xdr:col>6</xdr:col>
      <xdr:colOff>657225</xdr:colOff>
      <xdr:row>25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</xdr:row>
      <xdr:rowOff>76200</xdr:rowOff>
    </xdr:from>
    <xdr:to>
      <xdr:col>13</xdr:col>
      <xdr:colOff>66675</xdr:colOff>
      <xdr:row>15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11"/>
  <sheetViews>
    <sheetView workbookViewId="0">
      <selection activeCell="F11" sqref="B3:F11"/>
    </sheetView>
  </sheetViews>
  <sheetFormatPr baseColWidth="10" defaultRowHeight="15" x14ac:dyDescent="0.25"/>
  <cols>
    <col min="1" max="1" width="5.7109375" customWidth="1"/>
    <col min="14" max="14" width="5.7109375" customWidth="1"/>
  </cols>
  <sheetData>
    <row r="3" spans="2:6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x14ac:dyDescent="0.25">
      <c r="B4" s="2" t="s">
        <v>5</v>
      </c>
      <c r="C4" s="2">
        <f ca="1">COUNTIF($B$3:$H$12,B4)</f>
        <v>17</v>
      </c>
      <c r="D4" s="2">
        <f ca="1">C4/$C$23</f>
        <v>0.24285714285714285</v>
      </c>
      <c r="E4" s="2">
        <f ca="1">D4*100</f>
        <v>24.285714285714285</v>
      </c>
      <c r="F4" s="2">
        <f ca="1">E4</f>
        <v>24.285714285714285</v>
      </c>
    </row>
    <row r="5" spans="2:6" x14ac:dyDescent="0.25">
      <c r="B5" s="2" t="s">
        <v>6</v>
      </c>
      <c r="C5" s="2">
        <f t="shared" ref="C5:C10" ca="1" si="0">COUNTIF($B$3:$H$12,B5)</f>
        <v>14</v>
      </c>
      <c r="D5" s="2">
        <f t="shared" ref="D5:D10" ca="1" si="1">C5/$C$23</f>
        <v>0.2</v>
      </c>
      <c r="E5" s="2">
        <f t="shared" ref="E5:E10" ca="1" si="2">D5*100</f>
        <v>20</v>
      </c>
      <c r="F5" s="2">
        <f t="shared" ref="F5:F10" ca="1" si="3">E5+F4</f>
        <v>44.285714285714285</v>
      </c>
    </row>
    <row r="6" spans="2:6" x14ac:dyDescent="0.25">
      <c r="B6" s="2" t="s">
        <v>7</v>
      </c>
      <c r="C6" s="2">
        <f t="shared" ca="1" si="0"/>
        <v>8</v>
      </c>
      <c r="D6" s="2">
        <f t="shared" ca="1" si="1"/>
        <v>0.11428571428571428</v>
      </c>
      <c r="E6" s="2">
        <f t="shared" ca="1" si="2"/>
        <v>11.428571428571429</v>
      </c>
      <c r="F6" s="2">
        <f t="shared" ca="1" si="3"/>
        <v>55.714285714285715</v>
      </c>
    </row>
    <row r="7" spans="2:6" x14ac:dyDescent="0.25">
      <c r="B7" s="2" t="s">
        <v>8</v>
      </c>
      <c r="C7" s="2">
        <f t="shared" ca="1" si="0"/>
        <v>7</v>
      </c>
      <c r="D7" s="2">
        <f t="shared" ca="1" si="1"/>
        <v>0.1</v>
      </c>
      <c r="E7" s="2">
        <f t="shared" ca="1" si="2"/>
        <v>10</v>
      </c>
      <c r="F7" s="2">
        <f t="shared" ca="1" si="3"/>
        <v>65.714285714285722</v>
      </c>
    </row>
    <row r="8" spans="2:6" x14ac:dyDescent="0.25">
      <c r="B8" s="2" t="s">
        <v>9</v>
      </c>
      <c r="C8" s="2">
        <f t="shared" ca="1" si="0"/>
        <v>10</v>
      </c>
      <c r="D8" s="2">
        <f t="shared" ca="1" si="1"/>
        <v>0.14285714285714285</v>
      </c>
      <c r="E8" s="2">
        <f t="shared" ca="1" si="2"/>
        <v>14.285714285714285</v>
      </c>
      <c r="F8" s="2">
        <f t="shared" ca="1" si="3"/>
        <v>80</v>
      </c>
    </row>
    <row r="9" spans="2:6" x14ac:dyDescent="0.25">
      <c r="B9" s="2" t="s">
        <v>10</v>
      </c>
      <c r="C9" s="2">
        <f t="shared" ca="1" si="0"/>
        <v>5</v>
      </c>
      <c r="D9" s="2">
        <f t="shared" ca="1" si="1"/>
        <v>7.1428571428571425E-2</v>
      </c>
      <c r="E9" s="2">
        <f t="shared" ca="1" si="2"/>
        <v>7.1428571428571423</v>
      </c>
      <c r="F9" s="2">
        <f t="shared" ca="1" si="3"/>
        <v>87.142857142857139</v>
      </c>
    </row>
    <row r="10" spans="2:6" x14ac:dyDescent="0.25">
      <c r="B10" s="2" t="s">
        <v>11</v>
      </c>
      <c r="C10" s="2">
        <f t="shared" ca="1" si="0"/>
        <v>9</v>
      </c>
      <c r="D10" s="2">
        <f t="shared" ca="1" si="1"/>
        <v>0.12857142857142856</v>
      </c>
      <c r="E10" s="2">
        <f t="shared" ca="1" si="2"/>
        <v>12.857142857142856</v>
      </c>
      <c r="F10" s="2">
        <f t="shared" ca="1" si="3"/>
        <v>100</v>
      </c>
    </row>
    <row r="11" spans="2:6" x14ac:dyDescent="0.25">
      <c r="B11" s="3" t="s">
        <v>12</v>
      </c>
      <c r="C11" s="2">
        <f ca="1">SUM(C4:C10)</f>
        <v>70</v>
      </c>
      <c r="D11" s="2">
        <f ca="1">SUM(D4:D10)</f>
        <v>1</v>
      </c>
      <c r="E11" s="2">
        <f ca="1">SUM(E4:E10)</f>
        <v>100</v>
      </c>
      <c r="F11" s="2"/>
    </row>
  </sheetData>
  <pageMargins left="0.25" right="0.25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workbookViewId="0">
      <selection activeCell="O12" sqref="O12"/>
    </sheetView>
  </sheetViews>
  <sheetFormatPr baseColWidth="10" defaultRowHeight="15" x14ac:dyDescent="0.25"/>
  <sheetData>
    <row r="2" spans="2:6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x14ac:dyDescent="0.25">
      <c r="B3" s="2" t="s">
        <v>5</v>
      </c>
      <c r="C3" s="2">
        <f ca="1">COUNTIF($B$3:$H$12,B3)</f>
        <v>17</v>
      </c>
      <c r="D3" s="2">
        <f ca="1">C3/$C$23</f>
        <v>0.24285714285714285</v>
      </c>
      <c r="E3" s="2">
        <f ca="1">D3*100</f>
        <v>24.285714285714285</v>
      </c>
      <c r="F3" s="2">
        <f ca="1">E3</f>
        <v>24.285714285714285</v>
      </c>
    </row>
    <row r="4" spans="2:6" x14ac:dyDescent="0.25">
      <c r="B4" s="2" t="s">
        <v>6</v>
      </c>
      <c r="C4" s="2">
        <f t="shared" ref="C4:C9" ca="1" si="0">COUNTIF($B$3:$H$12,B4)</f>
        <v>14</v>
      </c>
      <c r="D4" s="2">
        <f t="shared" ref="D4:D9" ca="1" si="1">C4/$C$23</f>
        <v>0.2</v>
      </c>
      <c r="E4" s="2">
        <f t="shared" ref="E4:E9" ca="1" si="2">D4*100</f>
        <v>20</v>
      </c>
      <c r="F4" s="2">
        <f t="shared" ref="F4:F9" ca="1" si="3">E4+F3</f>
        <v>44.285714285714285</v>
      </c>
    </row>
    <row r="5" spans="2:6" x14ac:dyDescent="0.25">
      <c r="B5" s="2" t="s">
        <v>7</v>
      </c>
      <c r="C5" s="2">
        <f t="shared" ca="1" si="0"/>
        <v>8</v>
      </c>
      <c r="D5" s="2">
        <f t="shared" ca="1" si="1"/>
        <v>0.11428571428571428</v>
      </c>
      <c r="E5" s="2">
        <f t="shared" ca="1" si="2"/>
        <v>11.428571428571429</v>
      </c>
      <c r="F5" s="2">
        <f t="shared" ca="1" si="3"/>
        <v>55.714285714285715</v>
      </c>
    </row>
    <row r="6" spans="2:6" x14ac:dyDescent="0.25">
      <c r="B6" s="2" t="s">
        <v>8</v>
      </c>
      <c r="C6" s="2">
        <f t="shared" ca="1" si="0"/>
        <v>7</v>
      </c>
      <c r="D6" s="2">
        <f t="shared" ca="1" si="1"/>
        <v>0.1</v>
      </c>
      <c r="E6" s="2">
        <f t="shared" ca="1" si="2"/>
        <v>10</v>
      </c>
      <c r="F6" s="2">
        <f t="shared" ca="1" si="3"/>
        <v>65.714285714285722</v>
      </c>
    </row>
    <row r="7" spans="2:6" x14ac:dyDescent="0.25">
      <c r="B7" s="2" t="s">
        <v>9</v>
      </c>
      <c r="C7" s="2">
        <f t="shared" ca="1" si="0"/>
        <v>10</v>
      </c>
      <c r="D7" s="2">
        <f t="shared" ca="1" si="1"/>
        <v>0.14285714285714285</v>
      </c>
      <c r="E7" s="2">
        <f t="shared" ca="1" si="2"/>
        <v>14.285714285714285</v>
      </c>
      <c r="F7" s="2">
        <f t="shared" ca="1" si="3"/>
        <v>80</v>
      </c>
    </row>
    <row r="8" spans="2:6" x14ac:dyDescent="0.25">
      <c r="B8" s="2" t="s">
        <v>10</v>
      </c>
      <c r="C8" s="2">
        <f t="shared" ca="1" si="0"/>
        <v>5</v>
      </c>
      <c r="D8" s="2">
        <f t="shared" ca="1" si="1"/>
        <v>7.1428571428571425E-2</v>
      </c>
      <c r="E8" s="2">
        <f t="shared" ca="1" si="2"/>
        <v>7.1428571428571423</v>
      </c>
      <c r="F8" s="2">
        <f t="shared" ca="1" si="3"/>
        <v>87.142857142857139</v>
      </c>
    </row>
    <row r="9" spans="2:6" x14ac:dyDescent="0.25">
      <c r="B9" s="2" t="s">
        <v>11</v>
      </c>
      <c r="C9" s="2">
        <f t="shared" ca="1" si="0"/>
        <v>9</v>
      </c>
      <c r="D9" s="2">
        <f t="shared" ca="1" si="1"/>
        <v>0.12857142857142856</v>
      </c>
      <c r="E9" s="2">
        <f t="shared" ca="1" si="2"/>
        <v>12.857142857142856</v>
      </c>
      <c r="F9" s="2">
        <f t="shared" ca="1" si="3"/>
        <v>100</v>
      </c>
    </row>
    <row r="10" spans="2:6" x14ac:dyDescent="0.25">
      <c r="B10" s="3" t="s">
        <v>12</v>
      </c>
      <c r="C10" s="2">
        <f ca="1">SUM(C3:C9)</f>
        <v>70</v>
      </c>
      <c r="D10" s="2">
        <f ca="1">SUM(D3:D9)</f>
        <v>1</v>
      </c>
      <c r="E10" s="2">
        <f ca="1">SUM(E3:E9)</f>
        <v>100</v>
      </c>
      <c r="F1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Administrativo</cp:lastModifiedBy>
  <cp:lastPrinted>2022-04-02T20:38:43Z</cp:lastPrinted>
  <dcterms:created xsi:type="dcterms:W3CDTF">2022-03-30T01:56:23Z</dcterms:created>
  <dcterms:modified xsi:type="dcterms:W3CDTF">2022-04-02T21:00:17Z</dcterms:modified>
</cp:coreProperties>
</file>