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Music\"/>
    </mc:Choice>
  </mc:AlternateContent>
  <xr:revisionPtr revIDLastSave="0" documentId="13_ncr:1_{A285F347-5CF2-4F9A-BE91-2404014E6A18}" xr6:coauthVersionLast="47" xr6:coauthVersionMax="47" xr10:uidLastSave="{00000000-0000-0000-0000-000000000000}"/>
  <bookViews>
    <workbookView xWindow="-120" yWindow="-120" windowWidth="20730" windowHeight="11160" xr2:uid="{99640452-67A6-407A-A9DC-B05A683F2474}"/>
  </bookViews>
  <sheets>
    <sheet name="EJERCICIO A RESOLVER" sheetId="1" r:id="rId1"/>
    <sheet name="RESULTADOS A OBTENER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8" i="1"/>
  <c r="H9" i="1"/>
  <c r="H10" i="1"/>
  <c r="H11" i="1"/>
  <c r="H7" i="1"/>
  <c r="G8" i="1"/>
  <c r="G9" i="1"/>
  <c r="G10" i="1"/>
  <c r="G11" i="1"/>
  <c r="G7" i="1"/>
  <c r="F8" i="1"/>
  <c r="F9" i="1"/>
  <c r="F10" i="1"/>
  <c r="F11" i="1"/>
  <c r="F7" i="1"/>
  <c r="E8" i="1"/>
  <c r="E9" i="1"/>
  <c r="E10" i="1"/>
  <c r="E11" i="1"/>
  <c r="E7" i="1"/>
  <c r="D8" i="1"/>
  <c r="D9" i="1"/>
  <c r="D10" i="1"/>
  <c r="D11" i="1"/>
  <c r="D7" i="1"/>
</calcChain>
</file>

<file path=xl/sharedStrings.xml><?xml version="1.0" encoding="utf-8"?>
<sst xmlns="http://schemas.openxmlformats.org/spreadsheetml/2006/main" count="15" uniqueCount="15">
  <si>
    <t>CLIENTE</t>
  </si>
  <si>
    <t>INTERÉS INICIAL</t>
  </si>
  <si>
    <t>PAGO MES 1</t>
  </si>
  <si>
    <t>PAGO MES 2</t>
  </si>
  <si>
    <t>PAGO MES 3</t>
  </si>
  <si>
    <t>TOTAL A PAGAR</t>
  </si>
  <si>
    <t>GANANCIA</t>
  </si>
  <si>
    <t>ARTURO VAZQUEZ</t>
  </si>
  <si>
    <t>ROLANDO HERNANDEZ</t>
  </si>
  <si>
    <t>MIGUELINA CASTILLO</t>
  </si>
  <si>
    <t>ROSA MENDEZ</t>
  </si>
  <si>
    <t>ANTONIO LOPEZ</t>
  </si>
  <si>
    <t>MONTO ACREDITADO</t>
  </si>
  <si>
    <t>Una empresa financiera, por inicio de mes acaba de aperturar una cartera de 5 clientes, los cuales se enlistan en la siguiente tabla con los montos y los intereses iniciales a pagar, respectivamente. La empresa desea saber cuanto corresponderá pagar cada persona por mes, si los planes de financiamiento se establecieron a 3 meses, con la condición que cada mes incrementa 2% el interés respecto al mes anterior a partir del segundo mes. De esta manera, también desea conocer cuanto será la ganancia por cliente y la ganancia en total.</t>
  </si>
  <si>
    <t>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</si>
</sst>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2"/>
      <color theme="1"/>
      <name val="Gill Sans MT"/>
      <family val="2"/>
    </font>
    <font>
      <sz val="10"/>
      <color theme="1"/>
      <name val="Gill Sans MT"/>
      <family val="2"/>
    </font>
    <font>
      <b/>
      <sz val="11"/>
      <color theme="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44" fontId="3" fillId="3" borderId="1" xfId="0" applyNumberFormat="1" applyFont="1" applyFill="1" applyBorder="1"/>
    <xf numFmtId="9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/>
    <xf numFmtId="6" fontId="1" fillId="0" borderId="0" xfId="0" applyNumberFormat="1" applyFont="1"/>
    <xf numFmtId="164" fontId="1" fillId="0" borderId="0" xfId="0" applyNumberFormat="1" applyFont="1"/>
    <xf numFmtId="8" fontId="3" fillId="3" borderId="1" xfId="0" applyNumberFormat="1" applyFont="1" applyFill="1" applyBorder="1"/>
    <xf numFmtId="0" fontId="2" fillId="0" borderId="0" xfId="0" applyFont="1" applyAlignment="1">
      <alignment horizontal="center"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13</xdr:row>
      <xdr:rowOff>85725</xdr:rowOff>
    </xdr:from>
    <xdr:to>
      <xdr:col>17</xdr:col>
      <xdr:colOff>685892</xdr:colOff>
      <xdr:row>30</xdr:row>
      <xdr:rowOff>180975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6A0F8CE-1BA8-4E94-BB7D-79FDD189EE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21" t="34634" r="11395" b="27028"/>
        <a:stretch/>
      </xdr:blipFill>
      <xdr:spPr>
        <a:xfrm>
          <a:off x="409575" y="2562225"/>
          <a:ext cx="13230317" cy="3333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19D4C-6548-4DA3-A09A-9A4E820D063A}">
  <sheetPr>
    <tabColor rgb="FFFF0000"/>
  </sheetPr>
  <dimension ref="A1:K13"/>
  <sheetViews>
    <sheetView tabSelected="1" zoomScale="93" zoomScaleNormal="93" workbookViewId="0">
      <selection activeCell="H13" sqref="H13"/>
    </sheetView>
  </sheetViews>
  <sheetFormatPr baseColWidth="10" defaultRowHeight="17.25" x14ac:dyDescent="0.35"/>
  <cols>
    <col min="1" max="1" width="23.5703125" style="1" customWidth="1"/>
    <col min="2" max="2" width="12.7109375" style="1" customWidth="1"/>
    <col min="3" max="3" width="8.5703125" style="1" customWidth="1"/>
    <col min="4" max="7" width="13.5703125" style="1" customWidth="1"/>
    <col min="8" max="8" width="12.42578125" style="1" customWidth="1"/>
    <col min="9" max="9" width="8.5703125" style="1" customWidth="1"/>
    <col min="10" max="16384" width="11.42578125" style="1"/>
  </cols>
  <sheetData>
    <row r="1" spans="1:11" ht="28.5" customHeight="1" x14ac:dyDescent="0.35">
      <c r="A1" s="12" t="s">
        <v>13</v>
      </c>
      <c r="B1" s="12"/>
      <c r="C1" s="12"/>
      <c r="D1" s="12"/>
      <c r="E1" s="12"/>
      <c r="F1" s="12"/>
      <c r="G1" s="12"/>
      <c r="H1" s="12"/>
      <c r="I1" s="12"/>
    </row>
    <row r="2" spans="1:11" ht="28.5" customHeight="1" x14ac:dyDescent="0.35">
      <c r="A2" s="12"/>
      <c r="B2" s="12"/>
      <c r="C2" s="12"/>
      <c r="D2" s="12"/>
      <c r="E2" s="12"/>
      <c r="F2" s="12"/>
      <c r="G2" s="12"/>
      <c r="H2" s="12"/>
      <c r="I2" s="12"/>
    </row>
    <row r="3" spans="1:11" ht="28.5" customHeight="1" x14ac:dyDescent="0.35">
      <c r="A3" s="12"/>
      <c r="B3" s="12"/>
      <c r="C3" s="12"/>
      <c r="D3" s="12"/>
      <c r="E3" s="12"/>
      <c r="F3" s="12"/>
      <c r="G3" s="12"/>
      <c r="H3" s="12"/>
      <c r="I3" s="12"/>
    </row>
    <row r="4" spans="1:11" ht="28.5" customHeight="1" x14ac:dyDescent="0.35">
      <c r="A4" s="12"/>
      <c r="B4" s="12"/>
      <c r="C4" s="12"/>
      <c r="D4" s="12"/>
      <c r="E4" s="12"/>
      <c r="F4" s="12"/>
      <c r="G4" s="12"/>
      <c r="H4" s="12"/>
      <c r="I4" s="12"/>
    </row>
    <row r="6" spans="1:11" ht="45" x14ac:dyDescent="0.35">
      <c r="A6" s="3" t="s">
        <v>0</v>
      </c>
      <c r="B6" s="4" t="s">
        <v>12</v>
      </c>
      <c r="C6" s="4" t="s">
        <v>1</v>
      </c>
      <c r="D6" s="4" t="s">
        <v>2</v>
      </c>
      <c r="E6" s="4" t="s">
        <v>3</v>
      </c>
      <c r="F6" s="4" t="s">
        <v>4</v>
      </c>
      <c r="G6" s="4" t="s">
        <v>5</v>
      </c>
      <c r="H6" s="4" t="s">
        <v>6</v>
      </c>
      <c r="I6" s="2"/>
    </row>
    <row r="7" spans="1:11" x14ac:dyDescent="0.35">
      <c r="A7" s="5" t="s">
        <v>7</v>
      </c>
      <c r="B7" s="6">
        <v>25000</v>
      </c>
      <c r="C7" s="7">
        <v>0.1</v>
      </c>
      <c r="D7" s="11">
        <f>B7/$J$9+B7*C7</f>
        <v>10833.333333333334</v>
      </c>
      <c r="E7" s="6">
        <f>D7+B7*$J$8</f>
        <v>11333.333333333334</v>
      </c>
      <c r="F7" s="6">
        <f>E7+B7*$J$8</f>
        <v>11833.333333333334</v>
      </c>
      <c r="G7" s="11">
        <f>(D7+E7+F7)</f>
        <v>34000</v>
      </c>
      <c r="H7" s="11">
        <f>G7-B7</f>
        <v>9000</v>
      </c>
      <c r="I7" s="8"/>
    </row>
    <row r="8" spans="1:11" x14ac:dyDescent="0.35">
      <c r="A8" s="5" t="s">
        <v>8</v>
      </c>
      <c r="B8" s="6">
        <v>40000</v>
      </c>
      <c r="C8" s="7">
        <v>0.09</v>
      </c>
      <c r="D8" s="11">
        <f t="shared" ref="D8:D11" si="0">B8/$J$9+B8*C8</f>
        <v>16933.333333333336</v>
      </c>
      <c r="E8" s="6">
        <f t="shared" ref="E8:E11" si="1">D8+B8*$J$8</f>
        <v>17733.333333333336</v>
      </c>
      <c r="F8" s="6">
        <f t="shared" ref="F8:F11" si="2">E8+B8*$J$8</f>
        <v>18533.333333333336</v>
      </c>
      <c r="G8" s="11">
        <f t="shared" ref="G8:G11" si="3">(D8+E8+F8)</f>
        <v>53200.000000000007</v>
      </c>
      <c r="H8" s="11">
        <f t="shared" ref="H8:H12" si="4">G8-B8</f>
        <v>13200.000000000007</v>
      </c>
      <c r="I8" s="2"/>
      <c r="J8" s="1">
        <v>0.02</v>
      </c>
    </row>
    <row r="9" spans="1:11" x14ac:dyDescent="0.35">
      <c r="A9" s="5" t="s">
        <v>9</v>
      </c>
      <c r="B9" s="6">
        <v>10000</v>
      </c>
      <c r="C9" s="7">
        <v>0.12</v>
      </c>
      <c r="D9" s="11">
        <f t="shared" si="0"/>
        <v>4533.3333333333339</v>
      </c>
      <c r="E9" s="6">
        <f t="shared" si="1"/>
        <v>4733.3333333333339</v>
      </c>
      <c r="F9" s="6">
        <f t="shared" si="2"/>
        <v>4933.3333333333339</v>
      </c>
      <c r="G9" s="11">
        <f t="shared" si="3"/>
        <v>14200.000000000002</v>
      </c>
      <c r="H9" s="11">
        <f t="shared" si="4"/>
        <v>4200.0000000000018</v>
      </c>
      <c r="I9" s="2"/>
      <c r="J9" s="1">
        <v>3</v>
      </c>
      <c r="K9" s="1" t="s">
        <v>14</v>
      </c>
    </row>
    <row r="10" spans="1:11" x14ac:dyDescent="0.35">
      <c r="A10" s="5" t="s">
        <v>10</v>
      </c>
      <c r="B10" s="6">
        <v>15000</v>
      </c>
      <c r="C10" s="7">
        <v>0.11</v>
      </c>
      <c r="D10" s="11">
        <f t="shared" si="0"/>
        <v>6650</v>
      </c>
      <c r="E10" s="6">
        <f t="shared" si="1"/>
        <v>6950</v>
      </c>
      <c r="F10" s="6">
        <f t="shared" si="2"/>
        <v>7250</v>
      </c>
      <c r="G10" s="11">
        <f t="shared" si="3"/>
        <v>20850</v>
      </c>
      <c r="H10" s="11">
        <f t="shared" si="4"/>
        <v>5850</v>
      </c>
      <c r="I10" s="2"/>
    </row>
    <row r="11" spans="1:11" x14ac:dyDescent="0.35">
      <c r="A11" s="5" t="s">
        <v>11</v>
      </c>
      <c r="B11" s="6">
        <v>35000</v>
      </c>
      <c r="C11" s="7">
        <v>0.09</v>
      </c>
      <c r="D11" s="11">
        <f t="shared" si="0"/>
        <v>14816.666666666666</v>
      </c>
      <c r="E11" s="6">
        <f t="shared" si="1"/>
        <v>15516.666666666666</v>
      </c>
      <c r="F11" s="6">
        <f t="shared" si="2"/>
        <v>16216.666666666666</v>
      </c>
      <c r="G11" s="11">
        <f t="shared" si="3"/>
        <v>46550</v>
      </c>
      <c r="H11" s="11">
        <f t="shared" si="4"/>
        <v>11550</v>
      </c>
      <c r="I11" s="2"/>
    </row>
    <row r="12" spans="1:11" x14ac:dyDescent="0.35">
      <c r="G12" s="13"/>
      <c r="H12" s="11">
        <f>(H7+H8+H9+H10+H11)</f>
        <v>43800.000000000007</v>
      </c>
    </row>
    <row r="13" spans="1:11" x14ac:dyDescent="0.35">
      <c r="E13" s="10"/>
      <c r="F13" s="9"/>
    </row>
  </sheetData>
  <mergeCells count="1">
    <mergeCell ref="A1:I4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3C9A9-217D-4367-BF71-679B2FBE2D4A}">
  <sheetPr>
    <tabColor theme="9"/>
  </sheetPr>
  <dimension ref="A1"/>
  <sheetViews>
    <sheetView topLeftCell="A6" zoomScale="60" zoomScaleNormal="60" workbookViewId="0">
      <selection activeCell="O37" sqref="O37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EJERCICIO A RESOLVER</vt:lpstr>
      <vt:lpstr>RESULTADOS A OBTENER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CALLES VELAZQUEZ</dc:creator>
  <cp:lastModifiedBy>user</cp:lastModifiedBy>
  <cp:lastPrinted>2020-03-10T03:59:58Z</cp:lastPrinted>
  <dcterms:created xsi:type="dcterms:W3CDTF">2020-03-10T03:32:28Z</dcterms:created>
  <dcterms:modified xsi:type="dcterms:W3CDTF">2022-02-11T00:52:42Z</dcterms:modified>
</cp:coreProperties>
</file>