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tserratsanchez/Desktop/EPIDEMIOLOGÍA AVANZADA Y DISEÑO EXPERIMENTAL /"/>
    </mc:Choice>
  </mc:AlternateContent>
  <xr:revisionPtr revIDLastSave="0" documentId="13_ncr:1_{AA9A89BE-9463-1542-8DB0-7FECF62D2925}" xr6:coauthVersionLast="47" xr6:coauthVersionMax="47" xr10:uidLastSave="{00000000-0000-0000-0000-000000000000}"/>
  <bookViews>
    <workbookView xWindow="3860" yWindow="460" windowWidth="24940" windowHeight="16200" xr2:uid="{78D9123F-305B-9049-8416-C18441CD69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82" i="1" l="1"/>
  <c r="BJ81" i="1"/>
  <c r="BJ80" i="1"/>
  <c r="BJ79" i="1"/>
  <c r="BJ78" i="1"/>
  <c r="BJ77" i="1"/>
  <c r="BJ74" i="1"/>
  <c r="BJ73" i="1"/>
  <c r="BJ72" i="1"/>
  <c r="BJ69" i="1"/>
  <c r="BJ68" i="1"/>
  <c r="BJ67" i="1"/>
  <c r="BJ66" i="1"/>
  <c r="BJ63" i="1"/>
  <c r="BJ62" i="1"/>
  <c r="BJ61" i="1"/>
  <c r="BJ58" i="1"/>
  <c r="BJ57" i="1"/>
  <c r="BJ54" i="1"/>
  <c r="BJ53" i="1"/>
  <c r="BJ52" i="1"/>
  <c r="BJ49" i="1"/>
  <c r="BJ48" i="1"/>
  <c r="BJ47" i="1"/>
  <c r="BJ46" i="1"/>
  <c r="BJ43" i="1"/>
  <c r="BJ42" i="1"/>
  <c r="BJ39" i="1"/>
  <c r="BJ38" i="1"/>
  <c r="BJ35" i="1"/>
  <c r="BJ34" i="1"/>
  <c r="BJ33" i="1"/>
  <c r="BJ32" i="1"/>
  <c r="BI83" i="1"/>
  <c r="BH83" i="1"/>
  <c r="BI75" i="1"/>
  <c r="BH75" i="1"/>
  <c r="BI70" i="1"/>
  <c r="BH70" i="1"/>
  <c r="BI64" i="1"/>
  <c r="BH64" i="1"/>
  <c r="BI59" i="1"/>
  <c r="BH59" i="1"/>
  <c r="BI55" i="1"/>
  <c r="BH55" i="1"/>
  <c r="BI50" i="1"/>
  <c r="BH50" i="1"/>
  <c r="BI44" i="1"/>
  <c r="BH44" i="1"/>
  <c r="BI40" i="1"/>
  <c r="BH40" i="1"/>
  <c r="BH36" i="1"/>
  <c r="BJ29" i="1"/>
  <c r="BJ28" i="1"/>
  <c r="BJ27" i="1"/>
  <c r="BJ24" i="1"/>
  <c r="BJ23" i="1"/>
  <c r="BJ22" i="1"/>
  <c r="BJ19" i="1"/>
  <c r="BJ18" i="1"/>
  <c r="BJ15" i="1"/>
  <c r="BJ14" i="1"/>
  <c r="BJ13" i="1"/>
  <c r="BJ10" i="1"/>
  <c r="BI30" i="1"/>
  <c r="BH30" i="1"/>
  <c r="BI25" i="1"/>
  <c r="BH25" i="1"/>
  <c r="BI20" i="1"/>
  <c r="BH20" i="1"/>
  <c r="BI16" i="1"/>
  <c r="BH16" i="1"/>
  <c r="BI11" i="1"/>
  <c r="BH11" i="1"/>
  <c r="BJ9" i="1"/>
  <c r="BI36" i="1"/>
  <c r="BI38" i="1"/>
  <c r="BI39" i="1"/>
  <c r="BI73" i="1"/>
  <c r="BI74" i="1"/>
  <c r="BI77" i="1"/>
  <c r="BI78" i="1"/>
  <c r="BI79" i="1"/>
  <c r="BI80" i="1"/>
  <c r="BI81" i="1"/>
  <c r="BI82" i="1"/>
  <c r="BI46" i="1"/>
  <c r="BI47" i="1"/>
  <c r="BI48" i="1"/>
  <c r="BI49" i="1"/>
  <c r="BI52" i="1"/>
  <c r="BI53" i="1"/>
  <c r="BI54" i="1"/>
  <c r="BI57" i="1"/>
  <c r="BI58" i="1"/>
  <c r="BI61" i="1"/>
  <c r="BI62" i="1"/>
  <c r="BI63" i="1"/>
  <c r="BI66" i="1"/>
  <c r="BI67" i="1"/>
  <c r="BI68" i="1"/>
  <c r="BI69" i="1"/>
  <c r="BI72" i="1"/>
  <c r="BI22" i="1"/>
  <c r="BI23" i="1"/>
  <c r="BI24" i="1"/>
  <c r="BI27" i="1"/>
  <c r="BI28" i="1"/>
  <c r="BI29" i="1"/>
  <c r="BI32" i="1"/>
  <c r="BI33" i="1"/>
  <c r="BI34" i="1"/>
  <c r="BI35" i="1"/>
  <c r="BI42" i="1"/>
  <c r="BI43" i="1"/>
  <c r="BI18" i="1"/>
  <c r="BI19" i="1"/>
  <c r="BI14" i="1"/>
  <c r="BI15" i="1"/>
  <c r="BI13" i="1"/>
  <c r="BI10" i="1"/>
  <c r="BI9" i="1"/>
  <c r="AQ109" i="1"/>
  <c r="AR109" i="1"/>
  <c r="AS109" i="1"/>
  <c r="AT109" i="1"/>
  <c r="AU109" i="1"/>
  <c r="AV109" i="1"/>
  <c r="AW109" i="1"/>
  <c r="AX109" i="1"/>
  <c r="AY109" i="1"/>
  <c r="AL109" i="1"/>
  <c r="AM109" i="1"/>
  <c r="AN109" i="1"/>
  <c r="AO109" i="1"/>
  <c r="AP109" i="1"/>
  <c r="AG109" i="1"/>
  <c r="AH109" i="1"/>
  <c r="AI109" i="1"/>
  <c r="AJ109" i="1"/>
  <c r="AK109" i="1"/>
  <c r="AB109" i="1"/>
  <c r="AC109" i="1"/>
  <c r="AE109" i="1"/>
  <c r="AF109" i="1"/>
  <c r="X109" i="1"/>
  <c r="Y109" i="1"/>
  <c r="Z109" i="1"/>
  <c r="AA109" i="1"/>
  <c r="T109" i="1"/>
  <c r="U109" i="1"/>
  <c r="V109" i="1"/>
  <c r="W109" i="1"/>
  <c r="R109" i="1"/>
  <c r="S109" i="1"/>
  <c r="K109" i="1"/>
  <c r="L109" i="1"/>
  <c r="M109" i="1"/>
  <c r="N109" i="1"/>
  <c r="O109" i="1"/>
  <c r="P109" i="1"/>
  <c r="I109" i="1"/>
  <c r="J109" i="1"/>
  <c r="F109" i="1"/>
  <c r="G109" i="1"/>
  <c r="H109" i="1"/>
  <c r="E109" i="1"/>
  <c r="D109" i="1"/>
</calcChain>
</file>

<file path=xl/sharedStrings.xml><?xml version="1.0" encoding="utf-8"?>
<sst xmlns="http://schemas.openxmlformats.org/spreadsheetml/2006/main" count="161" uniqueCount="105">
  <si>
    <t xml:space="preserve">Pregunta 1 </t>
  </si>
  <si>
    <t xml:space="preserve">Si </t>
  </si>
  <si>
    <t xml:space="preserve">¿Es originario de Comitán? </t>
  </si>
  <si>
    <t xml:space="preserve">no </t>
  </si>
  <si>
    <t xml:space="preserve">Pregunta 2 </t>
  </si>
  <si>
    <t xml:space="preserve">¿Cuántas horas pasa sentado durante la cuarentena? </t>
  </si>
  <si>
    <t xml:space="preserve">6-8 horas </t>
  </si>
  <si>
    <t xml:space="preserve">8-10 horas </t>
  </si>
  <si>
    <t xml:space="preserve">10 o más horas </t>
  </si>
  <si>
    <t xml:space="preserve">Pregunta 3 </t>
  </si>
  <si>
    <t xml:space="preserve">¿A cambiado el tiempo de ejercicio fisico por causa de la cuarentena? </t>
  </si>
  <si>
    <t xml:space="preserve">si </t>
  </si>
  <si>
    <t xml:space="preserve">Pregunta 4 </t>
  </si>
  <si>
    <t xml:space="preserve">¿Cuántas horas pasaba sentado antes de la cuarentena? </t>
  </si>
  <si>
    <t xml:space="preserve">Pregunta 5 </t>
  </si>
  <si>
    <t xml:space="preserve">¿Cuánto es el tiempo que hace ejercicio? </t>
  </si>
  <si>
    <t>20-30 min</t>
  </si>
  <si>
    <t>30-60 min</t>
  </si>
  <si>
    <t xml:space="preserve">1 hora o mas </t>
  </si>
  <si>
    <t>Pregunta 6</t>
  </si>
  <si>
    <t xml:space="preserve">¿Realizaba ejercicio antes de la cuarentena? </t>
  </si>
  <si>
    <t xml:space="preserve">No </t>
  </si>
  <si>
    <t xml:space="preserve">Menos de 30 min </t>
  </si>
  <si>
    <t xml:space="preserve">30 min a 1 hora </t>
  </si>
  <si>
    <t>Más de 1 h</t>
  </si>
  <si>
    <t xml:space="preserve">Pregunta 7 </t>
  </si>
  <si>
    <t xml:space="preserve">¿Le aburre hacer ejercicio? </t>
  </si>
  <si>
    <t xml:space="preserve">Pregunta 8 </t>
  </si>
  <si>
    <t xml:space="preserve">¿Siente que su peso ha aumebtado como consecuencia de la cuarentena? </t>
  </si>
  <si>
    <t xml:space="preserve">Pregunta 9 </t>
  </si>
  <si>
    <t xml:space="preserve">¿Cómo era la calidad alimenticia que mantuvo durante la cuarentena? </t>
  </si>
  <si>
    <t xml:space="preserve">Agua, frutas y verdura </t>
  </si>
  <si>
    <t xml:space="preserve">Comidas saludables y balanceadas </t>
  </si>
  <si>
    <t xml:space="preserve">Snacks </t>
  </si>
  <si>
    <t xml:space="preserve">Comida chatarra </t>
  </si>
  <si>
    <t xml:space="preserve">Pregunta 10 </t>
  </si>
  <si>
    <t xml:space="preserve">De acuerdo a los siguientes parametros, ¿en que clasificación de salud se considera usted? </t>
  </si>
  <si>
    <t xml:space="preserve">10-8 sano </t>
  </si>
  <si>
    <t xml:space="preserve">6-8 moderado </t>
  </si>
  <si>
    <t xml:space="preserve">5 o menos bajo </t>
  </si>
  <si>
    <t xml:space="preserve">Pregunta 11 </t>
  </si>
  <si>
    <t xml:space="preserve">¿Tiene actividad fisica en sus ratos libres? </t>
  </si>
  <si>
    <t>Si</t>
  </si>
  <si>
    <t xml:space="preserve">Pregunta 12 </t>
  </si>
  <si>
    <t xml:space="preserve">¿Cómo estuvieron sus salidas al publico durante la cuarentena? </t>
  </si>
  <si>
    <t xml:space="preserve">Disminuyeron </t>
  </si>
  <si>
    <t xml:space="preserve">Se mantuvieron </t>
  </si>
  <si>
    <t xml:space="preserve">Aumentaron </t>
  </si>
  <si>
    <t xml:space="preserve">Pregunta 13 </t>
  </si>
  <si>
    <t xml:space="preserve">¿Cuánto tiempo se la pasa frente a una computadora o movil por consecuencia de las clases en linea? </t>
  </si>
  <si>
    <t xml:space="preserve">6-10 horas </t>
  </si>
  <si>
    <t xml:space="preserve">1-5 horas </t>
  </si>
  <si>
    <t>11-16 horas</t>
  </si>
  <si>
    <t xml:space="preserve">16 + horas </t>
  </si>
  <si>
    <t xml:space="preserve">Pregunta 14 </t>
  </si>
  <si>
    <t xml:space="preserve">¿En cual se los siguientes grupos de edades se encuentra usted? </t>
  </si>
  <si>
    <t xml:space="preserve">&lt;22 años </t>
  </si>
  <si>
    <t xml:space="preserve">22-25 años </t>
  </si>
  <si>
    <t xml:space="preserve">&gt;25 años </t>
  </si>
  <si>
    <t xml:space="preserve">Pregunta 15 </t>
  </si>
  <si>
    <t xml:space="preserve">¿Cuál es el estado civil en el que usted se encuentra? </t>
  </si>
  <si>
    <t xml:space="preserve">Soltero </t>
  </si>
  <si>
    <t>Casado</t>
  </si>
  <si>
    <t>Divorciado</t>
  </si>
  <si>
    <t xml:space="preserve">Separación en proceso judicial </t>
  </si>
  <si>
    <t>Viudo</t>
  </si>
  <si>
    <t xml:space="preserve">Concubinato </t>
  </si>
  <si>
    <t xml:space="preserve">No. </t>
  </si>
  <si>
    <t xml:space="preserve">Total </t>
  </si>
  <si>
    <t xml:space="preserve">6-8 h </t>
  </si>
  <si>
    <t xml:space="preserve">8-10 h </t>
  </si>
  <si>
    <t xml:space="preserve">10 o mas </t>
  </si>
  <si>
    <t xml:space="preserve">1. ¿Es originario de Comitán? </t>
  </si>
  <si>
    <t xml:space="preserve">2. ¿Cuántas horas pasa sentado durante la cuarentena? </t>
  </si>
  <si>
    <t xml:space="preserve">3. ¿A cambiado el tiempo de ejercicio fisico por causa de la cuarentena? </t>
  </si>
  <si>
    <t xml:space="preserve">10 + horas </t>
  </si>
  <si>
    <t xml:space="preserve">4. ¿Cuántas horas pasaba sentado antes de la cuarentena? </t>
  </si>
  <si>
    <t xml:space="preserve">1 hora o más </t>
  </si>
  <si>
    <t xml:space="preserve">5. ¿Cuánto es el tiempo que hace ejercicio? </t>
  </si>
  <si>
    <t xml:space="preserve">&lt;30 min </t>
  </si>
  <si>
    <t xml:space="preserve">30- 1 hora </t>
  </si>
  <si>
    <t xml:space="preserve">6. ¿Realizaba ejercicio antes de la cuarentena? </t>
  </si>
  <si>
    <t xml:space="preserve">7. ¿Le aburre hacer ejercicio? </t>
  </si>
  <si>
    <t xml:space="preserve">8. ¿Siente que su peso ha aumebtado como consecuencia de la cuarentena? </t>
  </si>
  <si>
    <t xml:space="preserve">9. ¿Cómo era la calidad alimenticia que mantuvo durante la cuarentena? </t>
  </si>
  <si>
    <t xml:space="preserve">ítem </t>
  </si>
  <si>
    <t xml:space="preserve">Porcentaje </t>
  </si>
  <si>
    <t>6-8 moderado</t>
  </si>
  <si>
    <t>&lt; 5 bajo</t>
  </si>
  <si>
    <t xml:space="preserve">10. De acuerdo a los siguientes parametros, ¿en que clasificación de salud se considera usted? </t>
  </si>
  <si>
    <t xml:space="preserve">11. ¿Tiene actividad fisica en sus ratos libres? </t>
  </si>
  <si>
    <t>Se mantuvieron</t>
  </si>
  <si>
    <t xml:space="preserve">12. ¿Cómo estuvieron sus salidas al publico durante la cuarentena? </t>
  </si>
  <si>
    <t xml:space="preserve">5-10 horas </t>
  </si>
  <si>
    <t xml:space="preserve">11-16 horas </t>
  </si>
  <si>
    <t xml:space="preserve">16 o mas </t>
  </si>
  <si>
    <t xml:space="preserve">13. ¿Cuánto tiempo se la pasa frente a una computadora o movil por consecuencia de las clases en linea? </t>
  </si>
  <si>
    <t xml:space="preserve">14. ¿En cual se los siguientes grupos de edades se encuentra usted? </t>
  </si>
  <si>
    <t xml:space="preserve">Casado </t>
  </si>
  <si>
    <t xml:space="preserve">Divorciado </t>
  </si>
  <si>
    <t xml:space="preserve">Viudo </t>
  </si>
  <si>
    <t xml:space="preserve">Proporción </t>
  </si>
  <si>
    <t xml:space="preserve">Cuadro de resultados de la investigación sobre sedentarismo en estudiantes universitarios de Medicina Humana en Comitan </t>
  </si>
  <si>
    <t>No</t>
  </si>
  <si>
    <t xml:space="preserve">15. ¿Cuál es el estado civil en el que usted se encuentra?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</si>
</sst>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2600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rgb="FFFFFC00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rgb="FF00FA00"/>
        <bgColor indexed="64"/>
      </patternFill>
    </fill>
    <fill>
      <patternFill patternType="solid">
        <fgColor rgb="FF00FB92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rgb="FF0096FF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rgb="FF9437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rgb="FFFF2600"/>
      </left>
      <right style="thin">
        <color rgb="FFFF2600"/>
      </right>
      <top style="thin">
        <color rgb="FFFF2600"/>
      </top>
      <bottom style="thin">
        <color rgb="FFFF2600"/>
      </bottom>
      <diagonal/>
    </border>
    <border>
      <left style="thin">
        <color rgb="FFFF9300"/>
      </left>
      <right style="thin">
        <color rgb="FFFF9300"/>
      </right>
      <top style="thin">
        <color rgb="FFFF9300"/>
      </top>
      <bottom style="thin">
        <color rgb="FFFF9300"/>
      </bottom>
      <diagonal/>
    </border>
    <border>
      <left style="thin">
        <color rgb="FFFF2600"/>
      </left>
      <right/>
      <top style="thin">
        <color rgb="FFFF2600"/>
      </top>
      <bottom style="thin">
        <color rgb="FFFF2600"/>
      </bottom>
      <diagonal/>
    </border>
    <border>
      <left style="thin">
        <color rgb="FFFFFC00"/>
      </left>
      <right style="thin">
        <color rgb="FFFFFC00"/>
      </right>
      <top style="thin">
        <color rgb="FFFFFC00"/>
      </top>
      <bottom style="thin">
        <color rgb="FFFFFC00"/>
      </bottom>
      <diagonal/>
    </border>
    <border>
      <left style="thin">
        <color rgb="FFFF9300"/>
      </left>
      <right/>
      <top style="thin">
        <color rgb="FFFF9300"/>
      </top>
      <bottom style="thin">
        <color rgb="FFFF9300"/>
      </bottom>
      <diagonal/>
    </border>
    <border>
      <left style="thin">
        <color rgb="FF8EFA00"/>
      </left>
      <right style="thin">
        <color rgb="FF8EFA00"/>
      </right>
      <top style="thin">
        <color rgb="FF8EFA00"/>
      </top>
      <bottom style="thin">
        <color rgb="FF8EFA00"/>
      </bottom>
      <diagonal/>
    </border>
    <border>
      <left style="thin">
        <color rgb="FFFFFC00"/>
      </left>
      <right/>
      <top style="thin">
        <color rgb="FFFFFC00"/>
      </top>
      <bottom style="thin">
        <color rgb="FFFFFC00"/>
      </bottom>
      <diagonal/>
    </border>
    <border>
      <left style="thin">
        <color rgb="FF00FA00"/>
      </left>
      <right style="thin">
        <color rgb="FF00FA00"/>
      </right>
      <top style="thin">
        <color rgb="FF00FA00"/>
      </top>
      <bottom style="thin">
        <color rgb="FF00FA00"/>
      </bottom>
      <diagonal/>
    </border>
    <border>
      <left style="thin">
        <color rgb="FF8EFA00"/>
      </left>
      <right/>
      <top style="thin">
        <color rgb="FF8EFA00"/>
      </top>
      <bottom style="thin">
        <color rgb="FF8EFA00"/>
      </bottom>
      <diagonal/>
    </border>
    <border>
      <left style="thin">
        <color rgb="FF00FB92"/>
      </left>
      <right style="thin">
        <color rgb="FF00FB92"/>
      </right>
      <top style="thin">
        <color rgb="FF00FB92"/>
      </top>
      <bottom style="thin">
        <color rgb="FF00FB92"/>
      </bottom>
      <diagonal/>
    </border>
    <border>
      <left style="thin">
        <color rgb="FF00FA00"/>
      </left>
      <right/>
      <top style="thin">
        <color rgb="FF00FA00"/>
      </top>
      <bottom style="thin">
        <color rgb="FF00FA00"/>
      </bottom>
      <diagonal/>
    </border>
    <border>
      <left style="thin">
        <color rgb="FF00FDFF"/>
      </left>
      <right style="thin">
        <color rgb="FF00FDFF"/>
      </right>
      <top style="thin">
        <color rgb="FF00FDFF"/>
      </top>
      <bottom style="thin">
        <color rgb="FF00FDFF"/>
      </bottom>
      <diagonal/>
    </border>
    <border>
      <left style="thin">
        <color rgb="FF00FB92"/>
      </left>
      <right/>
      <top style="thin">
        <color rgb="FF00FB92"/>
      </top>
      <bottom style="thin">
        <color rgb="FF00FB92"/>
      </bottom>
      <diagonal/>
    </border>
    <border>
      <left style="thin">
        <color rgb="FF0096FF"/>
      </left>
      <right style="thin">
        <color rgb="FF0096FF"/>
      </right>
      <top style="thin">
        <color rgb="FF0096FF"/>
      </top>
      <bottom style="thin">
        <color rgb="FF0096FF"/>
      </bottom>
      <diagonal/>
    </border>
    <border>
      <left/>
      <right/>
      <top style="thin">
        <color rgb="FF00FDFF"/>
      </top>
      <bottom style="thin">
        <color rgb="FF00FDFF"/>
      </bottom>
      <diagonal/>
    </border>
    <border>
      <left style="thin">
        <color rgb="FF00FDFF"/>
      </left>
      <right/>
      <top style="thin">
        <color rgb="FF00FDFF"/>
      </top>
      <bottom style="thin">
        <color rgb="FF00FDFF"/>
      </bottom>
      <diagonal/>
    </border>
    <border>
      <left style="thin">
        <color rgb="FF0432FF"/>
      </left>
      <right style="thin">
        <color rgb="FF0432FF"/>
      </right>
      <top style="thin">
        <color rgb="FF0432FF"/>
      </top>
      <bottom style="thin">
        <color rgb="FF0432FF"/>
      </bottom>
      <diagonal/>
    </border>
    <border>
      <left style="thin">
        <color rgb="FF0096FF"/>
      </left>
      <right/>
      <top style="thin">
        <color rgb="FF0096FF"/>
      </top>
      <bottom style="thin">
        <color rgb="FF0096FF"/>
      </bottom>
      <diagonal/>
    </border>
    <border>
      <left style="thin">
        <color rgb="FF9437FF"/>
      </left>
      <right style="thin">
        <color rgb="FF9437FF"/>
      </right>
      <top style="thin">
        <color rgb="FF9437FF"/>
      </top>
      <bottom style="thin">
        <color rgb="FF9437FF"/>
      </bottom>
      <diagonal/>
    </border>
    <border>
      <left style="thin">
        <color rgb="FF0432FF"/>
      </left>
      <right/>
      <top style="thin">
        <color rgb="FF0432FF"/>
      </top>
      <bottom style="thin">
        <color rgb="FF0432FF"/>
      </bottom>
      <diagonal/>
    </border>
    <border>
      <left style="thin">
        <color rgb="FF9437FF"/>
      </left>
      <right/>
      <top style="thin">
        <color rgb="FF9437FF"/>
      </top>
      <bottom style="thin">
        <color rgb="FF9437F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9437FF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16" fontId="0" fillId="3" borderId="0" xfId="0" applyNumberFormat="1" applyFill="1"/>
    <xf numFmtId="0" fontId="0" fillId="3" borderId="0" xfId="0" applyFill="1"/>
    <xf numFmtId="0" fontId="0" fillId="4" borderId="0" xfId="0" applyFill="1"/>
    <xf numFmtId="16" fontId="0" fillId="5" borderId="0" xfId="0" applyNumberForma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0" fillId="0" borderId="8" xfId="0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0" fontId="0" fillId="0" borderId="12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4" xfId="0" applyBorder="1"/>
    <xf numFmtId="0" fontId="0" fillId="0" borderId="18" xfId="0" applyBorder="1"/>
    <xf numFmtId="0" fontId="0" fillId="0" borderId="17" xfId="0" applyBorder="1"/>
    <xf numFmtId="0" fontId="0" fillId="0" borderId="20" xfId="0" applyBorder="1"/>
    <xf numFmtId="0" fontId="0" fillId="0" borderId="19" xfId="0" applyBorder="1"/>
    <xf numFmtId="0" fontId="0" fillId="0" borderId="21" xfId="0" applyBorder="1"/>
    <xf numFmtId="0" fontId="0" fillId="0" borderId="23" xfId="0" applyBorder="1"/>
    <xf numFmtId="0" fontId="0" fillId="0" borderId="0" xfId="0" applyAlignment="1"/>
    <xf numFmtId="0" fontId="0" fillId="0" borderId="0" xfId="0" applyFill="1" applyAlignment="1">
      <alignment wrapText="1"/>
    </xf>
    <xf numFmtId="2" fontId="0" fillId="0" borderId="0" xfId="0" applyNumberFormat="1"/>
    <xf numFmtId="2" fontId="0" fillId="12" borderId="0" xfId="0" applyNumberFormat="1" applyFont="1" applyFill="1"/>
    <xf numFmtId="2" fontId="0" fillId="12" borderId="0" xfId="0" applyNumberFormat="1" applyFill="1"/>
    <xf numFmtId="0" fontId="0" fillId="12" borderId="0" xfId="0" applyFill="1"/>
    <xf numFmtId="0" fontId="0" fillId="0" borderId="0" xfId="0" applyAlignment="1">
      <alignment horizontal="center"/>
    </xf>
    <xf numFmtId="0" fontId="1" fillId="13" borderId="0" xfId="0" applyFont="1" applyFill="1" applyAlignment="1">
      <alignment horizontal="center"/>
    </xf>
    <xf numFmtId="0" fontId="1" fillId="13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0" fillId="9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center" wrapText="1"/>
    </xf>
    <xf numFmtId="0" fontId="0" fillId="11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437FF"/>
      <color rgb="FF0096FF"/>
      <color rgb="FF8EFA00"/>
      <color rgb="FFFFFC00"/>
      <color rgb="FFFF9300"/>
      <color rgb="FFFF2600"/>
      <color rgb="FF0432FF"/>
      <color rgb="FF00FDFF"/>
      <color rgb="FF00FB92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C9A34-6B6C-924D-BED1-409727011A3E}">
  <dimension ref="C5:BP119"/>
  <sheetViews>
    <sheetView tabSelected="1" topLeftCell="AR1" zoomScale="67" workbookViewId="0">
      <selection activeCell="BG2" sqref="BG2"/>
    </sheetView>
  </sheetViews>
  <sheetFormatPr baseColWidth="10" defaultRowHeight="16" x14ac:dyDescent="0.2"/>
  <cols>
    <col min="3" max="3" width="14.33203125" customWidth="1"/>
    <col min="5" max="5" width="14" customWidth="1"/>
    <col min="8" max="8" width="15.1640625" customWidth="1"/>
    <col min="9" max="9" width="16.1640625" customWidth="1"/>
    <col min="10" max="10" width="17.6640625" customWidth="1"/>
    <col min="11" max="11" width="13.1640625" customWidth="1"/>
    <col min="13" max="13" width="15.83203125" customWidth="1"/>
    <col min="14" max="14" width="12.83203125" customWidth="1"/>
    <col min="16" max="17" width="13.5" customWidth="1"/>
    <col min="19" max="19" width="18.1640625" customWidth="1"/>
    <col min="20" max="20" width="15.6640625" customWidth="1"/>
    <col min="24" max="24" width="15.83203125" customWidth="1"/>
    <col min="25" max="25" width="16.6640625" customWidth="1"/>
    <col min="26" max="26" width="21.33203125" customWidth="1"/>
    <col min="27" max="27" width="29.1640625" customWidth="1"/>
    <col min="29" max="29" width="19.1640625" customWidth="1"/>
    <col min="30" max="30" width="8.6640625" customWidth="1"/>
    <col min="32" max="32" width="14.6640625" customWidth="1"/>
    <col min="33" max="33" width="15.5" customWidth="1"/>
    <col min="36" max="36" width="13.1640625" customWidth="1"/>
    <col min="37" max="37" width="13.83203125" customWidth="1"/>
    <col min="38" max="38" width="13" customWidth="1"/>
    <col min="40" max="40" width="15" customWidth="1"/>
    <col min="48" max="48" width="11" customWidth="1"/>
    <col min="49" max="49" width="25.6640625" customWidth="1"/>
    <col min="50" max="50" width="8.1640625" customWidth="1"/>
    <col min="51" max="51" width="12.1640625" customWidth="1"/>
    <col min="57" max="57" width="16.5" customWidth="1"/>
    <col min="58" max="58" width="15.1640625" customWidth="1"/>
    <col min="59" max="59" width="40.83203125" customWidth="1"/>
    <col min="62" max="62" width="11.33203125" customWidth="1"/>
    <col min="65" max="65" width="14.83203125" customWidth="1"/>
  </cols>
  <sheetData>
    <row r="5" spans="3:68" x14ac:dyDescent="0.2">
      <c r="BD5" s="43" t="s">
        <v>102</v>
      </c>
      <c r="BE5" s="43"/>
      <c r="BF5" s="43"/>
      <c r="BG5" s="43"/>
      <c r="BH5" s="43"/>
      <c r="BI5" s="43"/>
      <c r="BJ5" s="43"/>
    </row>
    <row r="6" spans="3:68" x14ac:dyDescent="0.2">
      <c r="C6" s="42" t="s">
        <v>67</v>
      </c>
      <c r="D6" s="55" t="s">
        <v>0</v>
      </c>
      <c r="E6" s="55"/>
      <c r="F6" s="63" t="s">
        <v>4</v>
      </c>
      <c r="G6" s="63"/>
      <c r="H6" s="63"/>
      <c r="I6" s="48" t="s">
        <v>9</v>
      </c>
      <c r="J6" s="48"/>
      <c r="K6" s="50" t="s">
        <v>12</v>
      </c>
      <c r="L6" s="50"/>
      <c r="M6" s="50"/>
      <c r="N6" s="64" t="s">
        <v>14</v>
      </c>
      <c r="O6" s="64"/>
      <c r="P6" s="64"/>
      <c r="Q6" s="58" t="s">
        <v>67</v>
      </c>
      <c r="R6" s="57" t="s">
        <v>19</v>
      </c>
      <c r="S6" s="57"/>
      <c r="T6" s="57"/>
      <c r="U6" s="57"/>
      <c r="V6" s="59" t="s">
        <v>25</v>
      </c>
      <c r="W6" s="59"/>
      <c r="X6" s="46" t="s">
        <v>27</v>
      </c>
      <c r="Y6" s="46"/>
      <c r="Z6" s="52" t="s">
        <v>29</v>
      </c>
      <c r="AA6" s="52"/>
      <c r="AB6" s="52"/>
      <c r="AC6" s="52"/>
      <c r="AD6" s="61" t="s">
        <v>67</v>
      </c>
      <c r="AE6" s="54" t="s">
        <v>35</v>
      </c>
      <c r="AF6" s="54"/>
      <c r="AG6" s="54"/>
      <c r="AH6" s="55" t="s">
        <v>40</v>
      </c>
      <c r="AI6" s="55"/>
      <c r="AJ6" s="47" t="s">
        <v>43</v>
      </c>
      <c r="AK6" s="47"/>
      <c r="AL6" s="47"/>
      <c r="AM6" s="48" t="s">
        <v>48</v>
      </c>
      <c r="AN6" s="48"/>
      <c r="AO6" s="48"/>
      <c r="AP6" s="48"/>
      <c r="AQ6" s="50" t="s">
        <v>54</v>
      </c>
      <c r="AR6" s="50"/>
      <c r="AS6" s="50"/>
      <c r="AT6" s="46" t="s">
        <v>59</v>
      </c>
      <c r="AU6" s="46"/>
      <c r="AV6" s="46"/>
      <c r="AW6" s="46"/>
      <c r="AX6" s="46"/>
      <c r="AY6" s="46"/>
      <c r="BD6" s="43"/>
      <c r="BE6" s="43"/>
      <c r="BF6" s="43"/>
      <c r="BG6" s="43"/>
      <c r="BH6" s="43"/>
      <c r="BI6" s="43"/>
      <c r="BJ6" s="43"/>
    </row>
    <row r="7" spans="3:68" ht="34" customHeight="1" x14ac:dyDescent="0.2">
      <c r="C7" s="42"/>
      <c r="D7" s="56" t="s">
        <v>2</v>
      </c>
      <c r="E7" s="56"/>
      <c r="F7" s="47" t="s">
        <v>5</v>
      </c>
      <c r="G7" s="47"/>
      <c r="H7" s="47"/>
      <c r="I7" s="49" t="s">
        <v>10</v>
      </c>
      <c r="J7" s="49"/>
      <c r="K7" s="51" t="s">
        <v>13</v>
      </c>
      <c r="L7" s="51"/>
      <c r="M7" s="51"/>
      <c r="N7" s="65" t="s">
        <v>15</v>
      </c>
      <c r="O7" s="65"/>
      <c r="P7" s="65"/>
      <c r="Q7" s="58"/>
      <c r="R7" s="57" t="s">
        <v>20</v>
      </c>
      <c r="S7" s="57"/>
      <c r="T7" s="57"/>
      <c r="U7" s="57"/>
      <c r="V7" s="60" t="s">
        <v>26</v>
      </c>
      <c r="W7" s="60"/>
      <c r="X7" s="46" t="s">
        <v>28</v>
      </c>
      <c r="Y7" s="46"/>
      <c r="Z7" s="53" t="s">
        <v>30</v>
      </c>
      <c r="AA7" s="53"/>
      <c r="AB7" s="53"/>
      <c r="AC7" s="53"/>
      <c r="AD7" s="61"/>
      <c r="AE7" s="54" t="s">
        <v>36</v>
      </c>
      <c r="AF7" s="54"/>
      <c r="AG7" s="54"/>
      <c r="AH7" s="56" t="s">
        <v>41</v>
      </c>
      <c r="AI7" s="56"/>
      <c r="AJ7" s="47" t="s">
        <v>44</v>
      </c>
      <c r="AK7" s="47"/>
      <c r="AL7" s="47"/>
      <c r="AM7" s="49" t="s">
        <v>49</v>
      </c>
      <c r="AN7" s="49"/>
      <c r="AO7" s="49"/>
      <c r="AP7" s="49"/>
      <c r="AQ7" s="51" t="s">
        <v>55</v>
      </c>
      <c r="AR7" s="51"/>
      <c r="AS7" s="51"/>
      <c r="AT7" s="46" t="s">
        <v>60</v>
      </c>
      <c r="AU7" s="46"/>
      <c r="AV7" s="46"/>
      <c r="AW7" s="46"/>
      <c r="AX7" s="46"/>
      <c r="AY7" s="46"/>
      <c r="BD7" s="42" t="s">
        <v>85</v>
      </c>
      <c r="BE7" s="42"/>
      <c r="BF7" s="42"/>
      <c r="BG7" s="42"/>
      <c r="BH7" t="s">
        <v>68</v>
      </c>
      <c r="BI7" t="s">
        <v>86</v>
      </c>
      <c r="BJ7" t="s">
        <v>101</v>
      </c>
    </row>
    <row r="8" spans="3:68" x14ac:dyDescent="0.2">
      <c r="C8" s="42"/>
      <c r="D8" s="1" t="s">
        <v>1</v>
      </c>
      <c r="E8" s="1" t="s">
        <v>21</v>
      </c>
      <c r="F8" s="2" t="s">
        <v>6</v>
      </c>
      <c r="G8" s="3" t="s">
        <v>7</v>
      </c>
      <c r="H8" s="3" t="s">
        <v>8</v>
      </c>
      <c r="I8" s="4" t="s">
        <v>11</v>
      </c>
      <c r="J8" s="4" t="s">
        <v>3</v>
      </c>
      <c r="K8" s="5" t="s">
        <v>6</v>
      </c>
      <c r="L8" s="6" t="s">
        <v>7</v>
      </c>
      <c r="M8" s="6" t="s">
        <v>8</v>
      </c>
      <c r="N8" s="7" t="s">
        <v>16</v>
      </c>
      <c r="O8" s="7" t="s">
        <v>17</v>
      </c>
      <c r="P8" s="7" t="s">
        <v>18</v>
      </c>
      <c r="Q8" s="58"/>
      <c r="R8" s="8" t="s">
        <v>21</v>
      </c>
      <c r="S8" s="8" t="s">
        <v>22</v>
      </c>
      <c r="T8" s="8" t="s">
        <v>23</v>
      </c>
      <c r="U8" s="8" t="s">
        <v>24</v>
      </c>
      <c r="V8" s="9" t="s">
        <v>1</v>
      </c>
      <c r="W8" s="9" t="s">
        <v>21</v>
      </c>
      <c r="X8" s="10" t="s">
        <v>1</v>
      </c>
      <c r="Y8" s="10" t="s">
        <v>21</v>
      </c>
      <c r="Z8" s="11" t="s">
        <v>31</v>
      </c>
      <c r="AA8" s="11" t="s">
        <v>32</v>
      </c>
      <c r="AB8" s="11" t="s">
        <v>33</v>
      </c>
      <c r="AC8" s="11" t="s">
        <v>34</v>
      </c>
      <c r="AD8" s="62"/>
      <c r="AE8" s="12" t="s">
        <v>37</v>
      </c>
      <c r="AF8" s="12" t="s">
        <v>38</v>
      </c>
      <c r="AG8" s="12" t="s">
        <v>39</v>
      </c>
      <c r="AH8" s="1" t="s">
        <v>42</v>
      </c>
      <c r="AI8" s="1" t="s">
        <v>21</v>
      </c>
      <c r="AJ8" s="3" t="s">
        <v>45</v>
      </c>
      <c r="AK8" s="3" t="s">
        <v>46</v>
      </c>
      <c r="AL8" s="3" t="s">
        <v>47</v>
      </c>
      <c r="AM8" s="4" t="s">
        <v>51</v>
      </c>
      <c r="AN8" s="4" t="s">
        <v>50</v>
      </c>
      <c r="AO8" s="4" t="s">
        <v>52</v>
      </c>
      <c r="AP8" s="4" t="s">
        <v>53</v>
      </c>
      <c r="AQ8" s="6" t="s">
        <v>56</v>
      </c>
      <c r="AR8" s="6" t="s">
        <v>57</v>
      </c>
      <c r="AS8" s="6" t="s">
        <v>58</v>
      </c>
      <c r="AT8" s="10" t="s">
        <v>61</v>
      </c>
      <c r="AU8" s="10" t="s">
        <v>62</v>
      </c>
      <c r="AV8" s="10" t="s">
        <v>63</v>
      </c>
      <c r="AW8" s="10" t="s">
        <v>64</v>
      </c>
      <c r="AX8" s="10" t="s">
        <v>65</v>
      </c>
      <c r="AY8" s="10" t="s">
        <v>66</v>
      </c>
      <c r="BD8" s="43" t="s">
        <v>72</v>
      </c>
      <c r="BE8" s="43"/>
      <c r="BF8" s="43"/>
      <c r="BG8" s="43"/>
    </row>
    <row r="9" spans="3:68" x14ac:dyDescent="0.2">
      <c r="C9">
        <v>1</v>
      </c>
      <c r="D9" s="13">
        <v>1</v>
      </c>
      <c r="E9" s="14">
        <v>0</v>
      </c>
      <c r="F9" s="15">
        <v>0</v>
      </c>
      <c r="G9" s="15">
        <v>1</v>
      </c>
      <c r="H9" s="16">
        <v>0</v>
      </c>
      <c r="I9" s="17">
        <v>1</v>
      </c>
      <c r="J9" s="18">
        <v>0</v>
      </c>
      <c r="K9" s="19">
        <v>1</v>
      </c>
      <c r="L9" s="19">
        <v>0</v>
      </c>
      <c r="M9" s="20">
        <v>0</v>
      </c>
      <c r="N9" s="21">
        <v>1</v>
      </c>
      <c r="O9" s="21">
        <v>0</v>
      </c>
      <c r="P9" s="22">
        <v>0</v>
      </c>
      <c r="Q9">
        <v>1</v>
      </c>
      <c r="R9" s="23">
        <v>1</v>
      </c>
      <c r="S9" s="23">
        <v>0</v>
      </c>
      <c r="T9" s="23">
        <v>0</v>
      </c>
      <c r="U9" s="23">
        <v>0</v>
      </c>
      <c r="V9" s="25">
        <v>0</v>
      </c>
      <c r="W9" s="27">
        <v>1</v>
      </c>
      <c r="X9" s="29">
        <v>1</v>
      </c>
      <c r="Y9" s="30">
        <v>0</v>
      </c>
      <c r="Z9" s="31">
        <v>0</v>
      </c>
      <c r="AA9" s="31">
        <v>1</v>
      </c>
      <c r="AB9" s="31">
        <v>0</v>
      </c>
      <c r="AC9" s="32">
        <v>0</v>
      </c>
      <c r="AD9">
        <v>1</v>
      </c>
      <c r="AE9" s="33">
        <v>0</v>
      </c>
      <c r="AF9" s="33">
        <v>1</v>
      </c>
      <c r="AG9" s="34">
        <v>0</v>
      </c>
      <c r="AH9" s="13">
        <v>1</v>
      </c>
      <c r="AI9" s="14">
        <v>0</v>
      </c>
      <c r="AJ9" s="15">
        <v>1</v>
      </c>
      <c r="AK9" s="15">
        <v>0</v>
      </c>
      <c r="AL9" s="15">
        <v>0</v>
      </c>
      <c r="AM9" s="17">
        <v>0</v>
      </c>
      <c r="AN9" s="17">
        <v>1</v>
      </c>
      <c r="AO9" s="17">
        <v>0</v>
      </c>
      <c r="AP9" s="18">
        <v>0</v>
      </c>
      <c r="AQ9" s="19">
        <v>1</v>
      </c>
      <c r="AR9" s="19">
        <v>0</v>
      </c>
      <c r="AS9" s="19">
        <v>0</v>
      </c>
      <c r="AT9" s="29">
        <v>1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>
        <v>1</v>
      </c>
      <c r="BD9" s="42" t="s">
        <v>1</v>
      </c>
      <c r="BE9" s="42"/>
      <c r="BF9" s="42"/>
      <c r="BG9" s="42"/>
      <c r="BH9">
        <v>65</v>
      </c>
      <c r="BI9">
        <f>BH9*100/100</f>
        <v>65</v>
      </c>
      <c r="BJ9" s="38">
        <f>BH9/BH10</f>
        <v>1.8571428571428572</v>
      </c>
    </row>
    <row r="10" spans="3:68" x14ac:dyDescent="0.2">
      <c r="C10">
        <v>2</v>
      </c>
      <c r="D10" s="13">
        <v>1</v>
      </c>
      <c r="E10" s="14">
        <v>0</v>
      </c>
      <c r="F10" s="15">
        <v>0</v>
      </c>
      <c r="G10" s="15">
        <v>1</v>
      </c>
      <c r="H10" s="16">
        <v>0</v>
      </c>
      <c r="I10" s="17">
        <v>1</v>
      </c>
      <c r="J10" s="18">
        <v>0</v>
      </c>
      <c r="K10" s="19">
        <v>1</v>
      </c>
      <c r="L10" s="19">
        <v>0</v>
      </c>
      <c r="M10" s="20">
        <v>0</v>
      </c>
      <c r="N10" s="21">
        <v>1</v>
      </c>
      <c r="O10" s="21">
        <v>0</v>
      </c>
      <c r="P10" s="22">
        <v>0</v>
      </c>
      <c r="Q10">
        <v>2</v>
      </c>
      <c r="R10" s="23">
        <v>1</v>
      </c>
      <c r="S10" s="23">
        <v>0</v>
      </c>
      <c r="T10" s="23">
        <v>0</v>
      </c>
      <c r="U10" s="23">
        <v>0</v>
      </c>
      <c r="V10" s="25">
        <v>0</v>
      </c>
      <c r="W10" s="27">
        <v>1</v>
      </c>
      <c r="X10" s="29">
        <v>1</v>
      </c>
      <c r="Y10" s="30">
        <v>0</v>
      </c>
      <c r="Z10" s="31">
        <v>0</v>
      </c>
      <c r="AA10" s="31">
        <v>1</v>
      </c>
      <c r="AB10" s="31">
        <v>0</v>
      </c>
      <c r="AC10" s="32">
        <v>0</v>
      </c>
      <c r="AD10">
        <v>2</v>
      </c>
      <c r="AE10" s="33">
        <v>0</v>
      </c>
      <c r="AF10" s="33">
        <v>1</v>
      </c>
      <c r="AG10" s="34">
        <v>0</v>
      </c>
      <c r="AH10" s="13">
        <v>1</v>
      </c>
      <c r="AI10" s="14">
        <v>0</v>
      </c>
      <c r="AJ10" s="15">
        <v>1</v>
      </c>
      <c r="AK10" s="15">
        <v>0</v>
      </c>
      <c r="AL10" s="15">
        <v>0</v>
      </c>
      <c r="AM10" s="17">
        <v>0</v>
      </c>
      <c r="AN10" s="17">
        <v>1</v>
      </c>
      <c r="AO10" s="17">
        <v>0</v>
      </c>
      <c r="AP10" s="18">
        <v>0</v>
      </c>
      <c r="AQ10" s="19">
        <v>1</v>
      </c>
      <c r="AR10" s="19">
        <v>0</v>
      </c>
      <c r="AS10" s="19">
        <v>0</v>
      </c>
      <c r="AT10" s="29">
        <v>1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>
        <v>2</v>
      </c>
      <c r="BD10" s="42" t="s">
        <v>103</v>
      </c>
      <c r="BE10" s="42"/>
      <c r="BF10" s="42"/>
      <c r="BG10" s="42"/>
      <c r="BH10">
        <v>35</v>
      </c>
      <c r="BI10">
        <f>BH10*100/100</f>
        <v>35</v>
      </c>
      <c r="BJ10" s="38">
        <f>BH10/BH9</f>
        <v>0.53846153846153844</v>
      </c>
    </row>
    <row r="11" spans="3:68" x14ac:dyDescent="0.2">
      <c r="C11">
        <v>3</v>
      </c>
      <c r="D11" s="13">
        <v>1</v>
      </c>
      <c r="E11" s="14">
        <v>0</v>
      </c>
      <c r="F11" s="15">
        <v>0</v>
      </c>
      <c r="G11" s="15">
        <v>1</v>
      </c>
      <c r="H11" s="16">
        <v>0</v>
      </c>
      <c r="I11" s="17">
        <v>1</v>
      </c>
      <c r="J11" s="18">
        <v>0</v>
      </c>
      <c r="K11" s="19">
        <v>1</v>
      </c>
      <c r="L11" s="19">
        <v>0</v>
      </c>
      <c r="M11" s="20">
        <v>0</v>
      </c>
      <c r="N11" s="21">
        <v>1</v>
      </c>
      <c r="O11" s="21">
        <v>0</v>
      </c>
      <c r="P11" s="22">
        <v>0</v>
      </c>
      <c r="Q11">
        <v>3</v>
      </c>
      <c r="R11" s="23">
        <v>1</v>
      </c>
      <c r="S11" s="23">
        <v>0</v>
      </c>
      <c r="T11" s="23">
        <v>0</v>
      </c>
      <c r="U11" s="23">
        <v>0</v>
      </c>
      <c r="V11" s="25">
        <v>0</v>
      </c>
      <c r="W11" s="27">
        <v>1</v>
      </c>
      <c r="X11" s="29">
        <v>1</v>
      </c>
      <c r="Y11" s="30">
        <v>0</v>
      </c>
      <c r="Z11" s="31">
        <v>0</v>
      </c>
      <c r="AA11" s="31">
        <v>1</v>
      </c>
      <c r="AB11" s="31">
        <v>0</v>
      </c>
      <c r="AC11" s="32">
        <v>0</v>
      </c>
      <c r="AD11">
        <v>3</v>
      </c>
      <c r="AE11" s="33">
        <v>0</v>
      </c>
      <c r="AF11" s="33">
        <v>1</v>
      </c>
      <c r="AG11" s="34">
        <v>0</v>
      </c>
      <c r="AH11" s="13">
        <v>1</v>
      </c>
      <c r="AI11" s="14">
        <v>0</v>
      </c>
      <c r="AJ11" s="15">
        <v>1</v>
      </c>
      <c r="AK11" s="15">
        <v>0</v>
      </c>
      <c r="AL11" s="15">
        <v>0</v>
      </c>
      <c r="AM11" s="17">
        <v>0</v>
      </c>
      <c r="AN11" s="17">
        <v>1</v>
      </c>
      <c r="AO11" s="17">
        <v>0</v>
      </c>
      <c r="AP11" s="18">
        <v>0</v>
      </c>
      <c r="AQ11" s="19">
        <v>1</v>
      </c>
      <c r="AR11" s="19">
        <v>0</v>
      </c>
      <c r="AS11" s="19">
        <v>0</v>
      </c>
      <c r="AT11" s="29">
        <v>1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>
        <v>3</v>
      </c>
      <c r="BD11" s="42" t="s">
        <v>68</v>
      </c>
      <c r="BE11" s="42"/>
      <c r="BF11" s="42"/>
      <c r="BG11" s="42"/>
      <c r="BH11">
        <f>SUM(BH9:BH10)</f>
        <v>100</v>
      </c>
      <c r="BI11">
        <f>SUM(BI9:BI10)</f>
        <v>100</v>
      </c>
      <c r="BJ11" s="39"/>
      <c r="BM11" s="36"/>
      <c r="BN11" s="36"/>
      <c r="BO11" s="36"/>
      <c r="BP11" s="36"/>
    </row>
    <row r="12" spans="3:68" x14ac:dyDescent="0.2">
      <c r="C12">
        <v>4</v>
      </c>
      <c r="D12" s="13">
        <v>1</v>
      </c>
      <c r="E12" s="14">
        <v>0</v>
      </c>
      <c r="F12" s="15">
        <v>0</v>
      </c>
      <c r="G12" s="15">
        <v>1</v>
      </c>
      <c r="H12" s="16">
        <v>0</v>
      </c>
      <c r="I12" s="17">
        <v>1</v>
      </c>
      <c r="J12" s="18">
        <v>0</v>
      </c>
      <c r="K12" s="19">
        <v>1</v>
      </c>
      <c r="L12" s="19">
        <v>0</v>
      </c>
      <c r="M12" s="20">
        <v>0</v>
      </c>
      <c r="N12" s="21">
        <v>1</v>
      </c>
      <c r="O12" s="21">
        <v>0</v>
      </c>
      <c r="P12" s="22">
        <v>0</v>
      </c>
      <c r="Q12">
        <v>4</v>
      </c>
      <c r="R12" s="23">
        <v>1</v>
      </c>
      <c r="S12" s="23">
        <v>0</v>
      </c>
      <c r="T12" s="23">
        <v>0</v>
      </c>
      <c r="U12" s="23">
        <v>0</v>
      </c>
      <c r="V12" s="25">
        <v>0</v>
      </c>
      <c r="W12" s="27">
        <v>1</v>
      </c>
      <c r="X12" s="29">
        <v>1</v>
      </c>
      <c r="Y12" s="30">
        <v>0</v>
      </c>
      <c r="Z12" s="31">
        <v>0</v>
      </c>
      <c r="AA12" s="31">
        <v>1</v>
      </c>
      <c r="AB12" s="31">
        <v>0</v>
      </c>
      <c r="AC12" s="32">
        <v>0</v>
      </c>
      <c r="AD12">
        <v>4</v>
      </c>
      <c r="AE12" s="33">
        <v>0</v>
      </c>
      <c r="AF12" s="33">
        <v>1</v>
      </c>
      <c r="AG12" s="34">
        <v>0</v>
      </c>
      <c r="AH12" s="13">
        <v>1</v>
      </c>
      <c r="AI12" s="14">
        <v>0</v>
      </c>
      <c r="AJ12" s="15">
        <v>1</v>
      </c>
      <c r="AK12" s="15">
        <v>0</v>
      </c>
      <c r="AL12" s="15">
        <v>0</v>
      </c>
      <c r="AM12" s="17">
        <v>0</v>
      </c>
      <c r="AN12" s="17">
        <v>1</v>
      </c>
      <c r="AO12" s="17">
        <v>0</v>
      </c>
      <c r="AP12" s="18">
        <v>0</v>
      </c>
      <c r="AQ12" s="19">
        <v>1</v>
      </c>
      <c r="AR12" s="19">
        <v>0</v>
      </c>
      <c r="AS12" s="19">
        <v>0</v>
      </c>
      <c r="AT12" s="29">
        <v>1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>
        <v>4</v>
      </c>
      <c r="BD12" s="43" t="s">
        <v>73</v>
      </c>
      <c r="BE12" s="43"/>
      <c r="BF12" s="43"/>
      <c r="BG12" s="43"/>
      <c r="BJ12" s="38"/>
      <c r="BM12" s="36"/>
      <c r="BN12" s="36"/>
      <c r="BO12" s="36"/>
      <c r="BP12" s="36"/>
    </row>
    <row r="13" spans="3:68" x14ac:dyDescent="0.2">
      <c r="C13">
        <v>5</v>
      </c>
      <c r="D13" s="13">
        <v>1</v>
      </c>
      <c r="E13" s="14">
        <v>0</v>
      </c>
      <c r="F13" s="15">
        <v>0</v>
      </c>
      <c r="G13" s="15">
        <v>1</v>
      </c>
      <c r="H13" s="16">
        <v>0</v>
      </c>
      <c r="I13" s="17">
        <v>1</v>
      </c>
      <c r="J13" s="18">
        <v>0</v>
      </c>
      <c r="K13" s="19">
        <v>1</v>
      </c>
      <c r="L13" s="19">
        <v>0</v>
      </c>
      <c r="M13" s="20">
        <v>0</v>
      </c>
      <c r="N13" s="21">
        <v>1</v>
      </c>
      <c r="O13" s="21">
        <v>0</v>
      </c>
      <c r="P13" s="22">
        <v>0</v>
      </c>
      <c r="Q13">
        <v>5</v>
      </c>
      <c r="R13" s="23">
        <v>1</v>
      </c>
      <c r="S13" s="23">
        <v>0</v>
      </c>
      <c r="T13" s="23">
        <v>0</v>
      </c>
      <c r="U13" s="23">
        <v>0</v>
      </c>
      <c r="V13" s="25">
        <v>0</v>
      </c>
      <c r="W13" s="27">
        <v>1</v>
      </c>
      <c r="X13" s="29">
        <v>1</v>
      </c>
      <c r="Y13" s="30">
        <v>0</v>
      </c>
      <c r="Z13" s="31">
        <v>0</v>
      </c>
      <c r="AA13" s="31">
        <v>1</v>
      </c>
      <c r="AB13" s="31">
        <v>0</v>
      </c>
      <c r="AC13" s="32">
        <v>0</v>
      </c>
      <c r="AD13">
        <v>5</v>
      </c>
      <c r="AE13" s="33">
        <v>0</v>
      </c>
      <c r="AF13" s="33">
        <v>1</v>
      </c>
      <c r="AG13" s="34">
        <v>0</v>
      </c>
      <c r="AH13" s="13">
        <v>1</v>
      </c>
      <c r="AI13" s="14">
        <v>0</v>
      </c>
      <c r="AJ13" s="15">
        <v>1</v>
      </c>
      <c r="AK13" s="15">
        <v>0</v>
      </c>
      <c r="AL13" s="15">
        <v>0</v>
      </c>
      <c r="AM13" s="17">
        <v>0</v>
      </c>
      <c r="AN13" s="17">
        <v>1</v>
      </c>
      <c r="AO13" s="17">
        <v>0</v>
      </c>
      <c r="AP13" s="18">
        <v>0</v>
      </c>
      <c r="AQ13" s="19">
        <v>1</v>
      </c>
      <c r="AR13" s="19">
        <v>0</v>
      </c>
      <c r="AS13" s="19">
        <v>0</v>
      </c>
      <c r="AT13" s="29">
        <v>1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>
        <v>5</v>
      </c>
      <c r="BD13" s="42" t="s">
        <v>69</v>
      </c>
      <c r="BE13" s="42"/>
      <c r="BF13" s="42"/>
      <c r="BG13" s="42"/>
      <c r="BH13">
        <v>33</v>
      </c>
      <c r="BI13">
        <f>BH13*100/100</f>
        <v>33</v>
      </c>
      <c r="BJ13" s="38">
        <f>BH13/(BH16-BH13)</f>
        <v>0.4925373134328358</v>
      </c>
      <c r="BM13" s="36"/>
      <c r="BN13" s="36"/>
      <c r="BO13" s="36"/>
      <c r="BP13" s="36"/>
    </row>
    <row r="14" spans="3:68" x14ac:dyDescent="0.2">
      <c r="C14">
        <v>6</v>
      </c>
      <c r="D14" s="13">
        <v>1</v>
      </c>
      <c r="E14" s="14">
        <v>0</v>
      </c>
      <c r="F14" s="15">
        <v>0</v>
      </c>
      <c r="G14" s="15">
        <v>1</v>
      </c>
      <c r="H14" s="16">
        <v>0</v>
      </c>
      <c r="I14" s="17">
        <v>1</v>
      </c>
      <c r="J14" s="18">
        <v>0</v>
      </c>
      <c r="K14" s="19">
        <v>1</v>
      </c>
      <c r="L14" s="19">
        <v>0</v>
      </c>
      <c r="M14" s="20">
        <v>0</v>
      </c>
      <c r="N14" s="21">
        <v>1</v>
      </c>
      <c r="O14" s="21">
        <v>0</v>
      </c>
      <c r="P14" s="22">
        <v>0</v>
      </c>
      <c r="Q14">
        <v>6</v>
      </c>
      <c r="R14" s="23">
        <v>1</v>
      </c>
      <c r="S14" s="23">
        <v>0</v>
      </c>
      <c r="T14" s="23">
        <v>0</v>
      </c>
      <c r="U14" s="23">
        <v>0</v>
      </c>
      <c r="V14" s="25">
        <v>0</v>
      </c>
      <c r="W14" s="27">
        <v>1</v>
      </c>
      <c r="X14" s="29">
        <v>1</v>
      </c>
      <c r="Y14" s="30">
        <v>0</v>
      </c>
      <c r="Z14" s="31">
        <v>0</v>
      </c>
      <c r="AA14" s="31">
        <v>1</v>
      </c>
      <c r="AB14" s="31">
        <v>0</v>
      </c>
      <c r="AC14" s="32">
        <v>0</v>
      </c>
      <c r="AD14">
        <v>6</v>
      </c>
      <c r="AE14" s="33">
        <v>0</v>
      </c>
      <c r="AF14" s="33">
        <v>1</v>
      </c>
      <c r="AG14" s="34">
        <v>0</v>
      </c>
      <c r="AH14" s="13">
        <v>1</v>
      </c>
      <c r="AI14" s="14">
        <v>0</v>
      </c>
      <c r="AJ14" s="15">
        <v>1</v>
      </c>
      <c r="AK14" s="15">
        <v>0</v>
      </c>
      <c r="AL14" s="15">
        <v>0</v>
      </c>
      <c r="AM14" s="17">
        <v>0</v>
      </c>
      <c r="AN14" s="17">
        <v>1</v>
      </c>
      <c r="AO14" s="17">
        <v>0</v>
      </c>
      <c r="AP14" s="18">
        <v>0</v>
      </c>
      <c r="AQ14" s="19">
        <v>1</v>
      </c>
      <c r="AR14" s="19">
        <v>0</v>
      </c>
      <c r="AS14" s="19">
        <v>0</v>
      </c>
      <c r="AT14" s="29">
        <v>1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>
        <v>6</v>
      </c>
      <c r="BD14" s="42" t="s">
        <v>70</v>
      </c>
      <c r="BE14" s="42"/>
      <c r="BF14" s="42"/>
      <c r="BG14" s="42"/>
      <c r="BH14">
        <v>34</v>
      </c>
      <c r="BI14">
        <f t="shared" ref="BI14:BI77" si="0">BH14*100/100</f>
        <v>34</v>
      </c>
      <c r="BJ14" s="38">
        <f>BH14/(BH16-BH14)</f>
        <v>0.51515151515151514</v>
      </c>
      <c r="BM14" s="36"/>
      <c r="BN14" s="36"/>
      <c r="BO14" s="36"/>
      <c r="BP14" s="36"/>
    </row>
    <row r="15" spans="3:68" x14ac:dyDescent="0.2">
      <c r="C15">
        <v>7</v>
      </c>
      <c r="D15" s="13">
        <v>1</v>
      </c>
      <c r="E15" s="14">
        <v>0</v>
      </c>
      <c r="F15" s="15">
        <v>0</v>
      </c>
      <c r="G15" s="15">
        <v>1</v>
      </c>
      <c r="H15" s="16">
        <v>0</v>
      </c>
      <c r="I15" s="17">
        <v>1</v>
      </c>
      <c r="J15" s="18">
        <v>0</v>
      </c>
      <c r="K15" s="19">
        <v>1</v>
      </c>
      <c r="L15" s="19">
        <v>0</v>
      </c>
      <c r="M15" s="20">
        <v>0</v>
      </c>
      <c r="N15" s="21">
        <v>1</v>
      </c>
      <c r="O15" s="21">
        <v>0</v>
      </c>
      <c r="P15" s="22">
        <v>0</v>
      </c>
      <c r="Q15">
        <v>7</v>
      </c>
      <c r="R15" s="23">
        <v>1</v>
      </c>
      <c r="S15" s="23">
        <v>0</v>
      </c>
      <c r="T15" s="23">
        <v>0</v>
      </c>
      <c r="U15" s="23">
        <v>0</v>
      </c>
      <c r="V15" s="25">
        <v>0</v>
      </c>
      <c r="W15" s="27">
        <v>1</v>
      </c>
      <c r="X15" s="29">
        <v>1</v>
      </c>
      <c r="Y15" s="30">
        <v>0</v>
      </c>
      <c r="Z15" s="31">
        <v>0</v>
      </c>
      <c r="AA15" s="31">
        <v>1</v>
      </c>
      <c r="AB15" s="31">
        <v>0</v>
      </c>
      <c r="AC15" s="32">
        <v>0</v>
      </c>
      <c r="AD15">
        <v>7</v>
      </c>
      <c r="AE15" s="33">
        <v>0</v>
      </c>
      <c r="AF15" s="33">
        <v>1</v>
      </c>
      <c r="AG15" s="34">
        <v>0</v>
      </c>
      <c r="AH15" s="13">
        <v>1</v>
      </c>
      <c r="AI15" s="14">
        <v>0</v>
      </c>
      <c r="AJ15" s="15">
        <v>1</v>
      </c>
      <c r="AK15" s="15">
        <v>0</v>
      </c>
      <c r="AL15" s="15">
        <v>0</v>
      </c>
      <c r="AM15" s="17">
        <v>0</v>
      </c>
      <c r="AN15" s="17">
        <v>1</v>
      </c>
      <c r="AO15" s="17">
        <v>0</v>
      </c>
      <c r="AP15" s="18">
        <v>0</v>
      </c>
      <c r="AQ15" s="19">
        <v>1</v>
      </c>
      <c r="AR15" s="19">
        <v>0</v>
      </c>
      <c r="AS15" s="19">
        <v>0</v>
      </c>
      <c r="AT15" s="29">
        <v>1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>
        <v>7</v>
      </c>
      <c r="BD15" s="42" t="s">
        <v>71</v>
      </c>
      <c r="BE15" s="42"/>
      <c r="BF15" s="42"/>
      <c r="BG15" s="42"/>
      <c r="BH15">
        <v>33</v>
      </c>
      <c r="BI15">
        <f t="shared" si="0"/>
        <v>33</v>
      </c>
      <c r="BJ15" s="38">
        <f>BH15/(BH16-BH15)</f>
        <v>0.4925373134328358</v>
      </c>
      <c r="BM15" s="36"/>
      <c r="BN15" s="36"/>
      <c r="BO15" s="36"/>
      <c r="BP15" s="36"/>
    </row>
    <row r="16" spans="3:68" x14ac:dyDescent="0.2">
      <c r="C16">
        <v>8</v>
      </c>
      <c r="D16" s="13">
        <v>1</v>
      </c>
      <c r="E16" s="14">
        <v>0</v>
      </c>
      <c r="F16" s="15">
        <v>0</v>
      </c>
      <c r="G16" s="15">
        <v>1</v>
      </c>
      <c r="H16" s="16">
        <v>0</v>
      </c>
      <c r="I16" s="17">
        <v>1</v>
      </c>
      <c r="J16" s="18">
        <v>0</v>
      </c>
      <c r="K16" s="19">
        <v>1</v>
      </c>
      <c r="L16" s="19">
        <v>0</v>
      </c>
      <c r="M16" s="20">
        <v>0</v>
      </c>
      <c r="N16" s="21">
        <v>1</v>
      </c>
      <c r="O16" s="21">
        <v>0</v>
      </c>
      <c r="P16" s="22">
        <v>0</v>
      </c>
      <c r="Q16">
        <v>8</v>
      </c>
      <c r="R16" s="23">
        <v>1</v>
      </c>
      <c r="S16" s="23">
        <v>0</v>
      </c>
      <c r="T16" s="23">
        <v>0</v>
      </c>
      <c r="U16" s="23">
        <v>0</v>
      </c>
      <c r="V16" s="25">
        <v>0</v>
      </c>
      <c r="W16" s="27">
        <v>1</v>
      </c>
      <c r="X16" s="29">
        <v>1</v>
      </c>
      <c r="Y16" s="30">
        <v>0</v>
      </c>
      <c r="Z16" s="31">
        <v>0</v>
      </c>
      <c r="AA16" s="31">
        <v>1</v>
      </c>
      <c r="AB16" s="31">
        <v>0</v>
      </c>
      <c r="AC16" s="32">
        <v>0</v>
      </c>
      <c r="AD16">
        <v>8</v>
      </c>
      <c r="AE16" s="33">
        <v>0</v>
      </c>
      <c r="AF16" s="33">
        <v>1</v>
      </c>
      <c r="AG16" s="34">
        <v>0</v>
      </c>
      <c r="AH16" s="13">
        <v>1</v>
      </c>
      <c r="AI16" s="14">
        <v>0</v>
      </c>
      <c r="AJ16" s="15">
        <v>1</v>
      </c>
      <c r="AK16" s="15">
        <v>0</v>
      </c>
      <c r="AL16" s="15">
        <v>0</v>
      </c>
      <c r="AM16" s="17">
        <v>0</v>
      </c>
      <c r="AN16" s="17">
        <v>1</v>
      </c>
      <c r="AO16" s="17">
        <v>0</v>
      </c>
      <c r="AP16" s="18">
        <v>0</v>
      </c>
      <c r="AQ16" s="19">
        <v>1</v>
      </c>
      <c r="AR16" s="19">
        <v>0</v>
      </c>
      <c r="AS16" s="19">
        <v>0</v>
      </c>
      <c r="AT16" s="29">
        <v>1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>
        <v>8</v>
      </c>
      <c r="BD16" s="42" t="s">
        <v>68</v>
      </c>
      <c r="BE16" s="42"/>
      <c r="BF16" s="42"/>
      <c r="BG16" s="42"/>
      <c r="BH16">
        <f>SUM(BH13:BH15)</f>
        <v>100</v>
      </c>
      <c r="BI16">
        <f>SUM(BI13:BI15)</f>
        <v>100</v>
      </c>
      <c r="BJ16" s="40"/>
      <c r="BM16" s="36"/>
      <c r="BN16" s="36"/>
      <c r="BO16" s="36"/>
      <c r="BP16" s="36"/>
    </row>
    <row r="17" spans="3:68" x14ac:dyDescent="0.2">
      <c r="C17">
        <v>9</v>
      </c>
      <c r="D17" s="13">
        <v>1</v>
      </c>
      <c r="E17" s="14">
        <v>0</v>
      </c>
      <c r="F17" s="15">
        <v>0</v>
      </c>
      <c r="G17" s="15">
        <v>1</v>
      </c>
      <c r="H17" s="16">
        <v>0</v>
      </c>
      <c r="I17" s="17">
        <v>1</v>
      </c>
      <c r="J17" s="18">
        <v>0</v>
      </c>
      <c r="K17" s="19">
        <v>1</v>
      </c>
      <c r="L17" s="19">
        <v>0</v>
      </c>
      <c r="M17" s="20">
        <v>0</v>
      </c>
      <c r="N17" s="21">
        <v>1</v>
      </c>
      <c r="O17" s="21">
        <v>0</v>
      </c>
      <c r="P17" s="22">
        <v>0</v>
      </c>
      <c r="Q17">
        <v>9</v>
      </c>
      <c r="R17" s="23">
        <v>1</v>
      </c>
      <c r="S17" s="23">
        <v>0</v>
      </c>
      <c r="T17" s="23">
        <v>0</v>
      </c>
      <c r="U17" s="23">
        <v>0</v>
      </c>
      <c r="V17" s="25">
        <v>0</v>
      </c>
      <c r="W17" s="27">
        <v>1</v>
      </c>
      <c r="X17" s="29">
        <v>1</v>
      </c>
      <c r="Y17" s="30">
        <v>0</v>
      </c>
      <c r="Z17" s="31">
        <v>0</v>
      </c>
      <c r="AA17" s="31">
        <v>1</v>
      </c>
      <c r="AB17" s="31">
        <v>0</v>
      </c>
      <c r="AC17" s="32">
        <v>0</v>
      </c>
      <c r="AD17">
        <v>9</v>
      </c>
      <c r="AE17" s="33">
        <v>0</v>
      </c>
      <c r="AF17" s="33">
        <v>1</v>
      </c>
      <c r="AG17" s="34">
        <v>0</v>
      </c>
      <c r="AH17" s="13">
        <v>1</v>
      </c>
      <c r="AI17" s="14">
        <v>0</v>
      </c>
      <c r="AJ17" s="15">
        <v>1</v>
      </c>
      <c r="AK17" s="15">
        <v>0</v>
      </c>
      <c r="AL17" s="15">
        <v>0</v>
      </c>
      <c r="AM17" s="17">
        <v>0</v>
      </c>
      <c r="AN17" s="17">
        <v>1</v>
      </c>
      <c r="AO17" s="17">
        <v>0</v>
      </c>
      <c r="AP17" s="18">
        <v>0</v>
      </c>
      <c r="AQ17" s="19">
        <v>1</v>
      </c>
      <c r="AR17" s="19">
        <v>0</v>
      </c>
      <c r="AS17" s="19">
        <v>0</v>
      </c>
      <c r="AT17" s="29">
        <v>1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>
        <v>9</v>
      </c>
      <c r="BD17" s="43" t="s">
        <v>74</v>
      </c>
      <c r="BE17" s="43"/>
      <c r="BF17" s="43"/>
      <c r="BG17" s="43"/>
      <c r="BJ17" s="38"/>
      <c r="BM17" s="36"/>
      <c r="BN17" s="36"/>
      <c r="BO17" s="36"/>
      <c r="BP17" s="36"/>
    </row>
    <row r="18" spans="3:68" x14ac:dyDescent="0.2">
      <c r="C18">
        <v>10</v>
      </c>
      <c r="D18" s="13">
        <v>1</v>
      </c>
      <c r="E18" s="14">
        <v>0</v>
      </c>
      <c r="F18" s="15">
        <v>0</v>
      </c>
      <c r="G18" s="15">
        <v>1</v>
      </c>
      <c r="H18" s="16">
        <v>0</v>
      </c>
      <c r="I18" s="17">
        <v>1</v>
      </c>
      <c r="J18" s="18">
        <v>0</v>
      </c>
      <c r="K18" s="19">
        <v>1</v>
      </c>
      <c r="L18" s="19">
        <v>0</v>
      </c>
      <c r="M18" s="20">
        <v>0</v>
      </c>
      <c r="N18" s="21">
        <v>1</v>
      </c>
      <c r="O18" s="21">
        <v>0</v>
      </c>
      <c r="P18" s="22">
        <v>0</v>
      </c>
      <c r="Q18">
        <v>10</v>
      </c>
      <c r="R18" s="23">
        <v>1</v>
      </c>
      <c r="S18" s="23">
        <v>0</v>
      </c>
      <c r="T18" s="23">
        <v>0</v>
      </c>
      <c r="U18" s="23">
        <v>0</v>
      </c>
      <c r="V18" s="25">
        <v>0</v>
      </c>
      <c r="W18" s="27">
        <v>1</v>
      </c>
      <c r="X18" s="29">
        <v>1</v>
      </c>
      <c r="Y18" s="30">
        <v>0</v>
      </c>
      <c r="Z18" s="31">
        <v>0</v>
      </c>
      <c r="AA18" s="31">
        <v>1</v>
      </c>
      <c r="AB18" s="31">
        <v>0</v>
      </c>
      <c r="AC18" s="32">
        <v>0</v>
      </c>
      <c r="AD18">
        <v>10</v>
      </c>
      <c r="AE18" s="33">
        <v>0</v>
      </c>
      <c r="AF18" s="33">
        <v>1</v>
      </c>
      <c r="AG18" s="34">
        <v>0</v>
      </c>
      <c r="AH18" s="13">
        <v>1</v>
      </c>
      <c r="AI18" s="14">
        <v>0</v>
      </c>
      <c r="AJ18" s="15">
        <v>1</v>
      </c>
      <c r="AK18" s="15">
        <v>0</v>
      </c>
      <c r="AL18" s="15">
        <v>0</v>
      </c>
      <c r="AM18" s="17">
        <v>0</v>
      </c>
      <c r="AN18" s="17">
        <v>1</v>
      </c>
      <c r="AO18" s="17">
        <v>0</v>
      </c>
      <c r="AP18" s="18">
        <v>0</v>
      </c>
      <c r="AQ18" s="19">
        <v>1</v>
      </c>
      <c r="AR18" s="19">
        <v>0</v>
      </c>
      <c r="AS18" s="19">
        <v>0</v>
      </c>
      <c r="AT18" s="29">
        <v>1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>
        <v>10</v>
      </c>
      <c r="BD18" s="42" t="s">
        <v>1</v>
      </c>
      <c r="BE18" s="42"/>
      <c r="BF18" s="42"/>
      <c r="BG18" s="42"/>
      <c r="BH18">
        <v>53</v>
      </c>
      <c r="BI18">
        <f t="shared" si="0"/>
        <v>53</v>
      </c>
      <c r="BJ18" s="38">
        <f>BH18/BH19</f>
        <v>1.1276595744680851</v>
      </c>
      <c r="BM18" s="36"/>
      <c r="BN18" s="36"/>
      <c r="BO18" s="36"/>
      <c r="BP18" s="36"/>
    </row>
    <row r="19" spans="3:68" x14ac:dyDescent="0.2">
      <c r="C19">
        <v>11</v>
      </c>
      <c r="D19" s="13">
        <v>1</v>
      </c>
      <c r="E19" s="14">
        <v>0</v>
      </c>
      <c r="F19" s="15">
        <v>0</v>
      </c>
      <c r="G19" s="15">
        <v>1</v>
      </c>
      <c r="H19" s="16">
        <v>0</v>
      </c>
      <c r="I19" s="17">
        <v>1</v>
      </c>
      <c r="J19" s="18">
        <v>0</v>
      </c>
      <c r="K19" s="19">
        <v>1</v>
      </c>
      <c r="L19" s="19">
        <v>0</v>
      </c>
      <c r="M19" s="20">
        <v>0</v>
      </c>
      <c r="N19" s="21">
        <v>1</v>
      </c>
      <c r="O19" s="21">
        <v>0</v>
      </c>
      <c r="P19" s="22">
        <v>0</v>
      </c>
      <c r="Q19">
        <v>11</v>
      </c>
      <c r="R19" s="23">
        <v>1</v>
      </c>
      <c r="S19" s="23">
        <v>0</v>
      </c>
      <c r="T19" s="23">
        <v>0</v>
      </c>
      <c r="U19" s="23">
        <v>0</v>
      </c>
      <c r="V19" s="25">
        <v>0</v>
      </c>
      <c r="W19" s="27">
        <v>1</v>
      </c>
      <c r="X19" s="29">
        <v>1</v>
      </c>
      <c r="Y19" s="30">
        <v>0</v>
      </c>
      <c r="Z19" s="31">
        <v>0</v>
      </c>
      <c r="AA19" s="31">
        <v>1</v>
      </c>
      <c r="AB19" s="31">
        <v>0</v>
      </c>
      <c r="AC19" s="32">
        <v>0</v>
      </c>
      <c r="AD19">
        <v>11</v>
      </c>
      <c r="AE19" s="33">
        <v>0</v>
      </c>
      <c r="AF19" s="33">
        <v>1</v>
      </c>
      <c r="AG19" s="34">
        <v>0</v>
      </c>
      <c r="AH19" s="13">
        <v>1</v>
      </c>
      <c r="AI19" s="14">
        <v>0</v>
      </c>
      <c r="AJ19" s="15">
        <v>1</v>
      </c>
      <c r="AK19" s="15">
        <v>0</v>
      </c>
      <c r="AL19" s="15">
        <v>0</v>
      </c>
      <c r="AM19" s="17">
        <v>0</v>
      </c>
      <c r="AN19" s="17">
        <v>1</v>
      </c>
      <c r="AO19" s="17">
        <v>0</v>
      </c>
      <c r="AP19" s="18">
        <v>0</v>
      </c>
      <c r="AQ19" s="19">
        <v>1</v>
      </c>
      <c r="AR19" s="19">
        <v>0</v>
      </c>
      <c r="AS19" s="19">
        <v>0</v>
      </c>
      <c r="AT19" s="29">
        <v>1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>
        <v>11</v>
      </c>
      <c r="BD19" s="42" t="s">
        <v>21</v>
      </c>
      <c r="BE19" s="42"/>
      <c r="BF19" s="42"/>
      <c r="BG19" s="42"/>
      <c r="BH19">
        <v>47</v>
      </c>
      <c r="BI19">
        <f t="shared" si="0"/>
        <v>47</v>
      </c>
      <c r="BJ19" s="38">
        <f>BH19/BH18</f>
        <v>0.8867924528301887</v>
      </c>
      <c r="BM19" s="36"/>
      <c r="BN19" s="36"/>
      <c r="BO19" s="36"/>
      <c r="BP19" s="36"/>
    </row>
    <row r="20" spans="3:68" x14ac:dyDescent="0.2">
      <c r="C20">
        <v>12</v>
      </c>
      <c r="D20" s="13">
        <v>1</v>
      </c>
      <c r="E20" s="14">
        <v>0</v>
      </c>
      <c r="F20" s="15">
        <v>0</v>
      </c>
      <c r="G20" s="15">
        <v>1</v>
      </c>
      <c r="H20" s="16">
        <v>0</v>
      </c>
      <c r="I20" s="17">
        <v>1</v>
      </c>
      <c r="J20" s="18">
        <v>0</v>
      </c>
      <c r="K20" s="19">
        <v>1</v>
      </c>
      <c r="L20" s="19">
        <v>0</v>
      </c>
      <c r="M20" s="20">
        <v>0</v>
      </c>
      <c r="N20" s="21">
        <v>1</v>
      </c>
      <c r="O20" s="21">
        <v>0</v>
      </c>
      <c r="P20" s="22">
        <v>0</v>
      </c>
      <c r="Q20">
        <v>12</v>
      </c>
      <c r="R20" s="23">
        <v>1</v>
      </c>
      <c r="S20" s="23">
        <v>0</v>
      </c>
      <c r="T20" s="23">
        <v>0</v>
      </c>
      <c r="U20" s="23">
        <v>0</v>
      </c>
      <c r="V20" s="25">
        <v>0</v>
      </c>
      <c r="W20" s="27">
        <v>1</v>
      </c>
      <c r="X20" s="29">
        <v>1</v>
      </c>
      <c r="Y20" s="30">
        <v>0</v>
      </c>
      <c r="Z20" s="31">
        <v>0</v>
      </c>
      <c r="AA20" s="31">
        <v>1</v>
      </c>
      <c r="AB20" s="31">
        <v>0</v>
      </c>
      <c r="AC20" s="32">
        <v>0</v>
      </c>
      <c r="AD20">
        <v>12</v>
      </c>
      <c r="AE20" s="33">
        <v>0</v>
      </c>
      <c r="AF20" s="33">
        <v>1</v>
      </c>
      <c r="AG20" s="34">
        <v>0</v>
      </c>
      <c r="AH20" s="13">
        <v>1</v>
      </c>
      <c r="AI20" s="14">
        <v>0</v>
      </c>
      <c r="AJ20" s="15">
        <v>1</v>
      </c>
      <c r="AK20" s="15">
        <v>0</v>
      </c>
      <c r="AL20" s="15">
        <v>0</v>
      </c>
      <c r="AM20" s="17">
        <v>0</v>
      </c>
      <c r="AN20" s="17">
        <v>1</v>
      </c>
      <c r="AO20" s="17">
        <v>0</v>
      </c>
      <c r="AP20" s="18">
        <v>0</v>
      </c>
      <c r="AQ20" s="19">
        <v>1</v>
      </c>
      <c r="AR20" s="19">
        <v>0</v>
      </c>
      <c r="AS20" s="19">
        <v>0</v>
      </c>
      <c r="AT20" s="29">
        <v>1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>
        <v>12</v>
      </c>
      <c r="BD20" s="42" t="s">
        <v>68</v>
      </c>
      <c r="BE20" s="42"/>
      <c r="BF20" s="42"/>
      <c r="BG20" s="42"/>
      <c r="BH20">
        <f>SUM(BH18:BH19)</f>
        <v>100</v>
      </c>
      <c r="BI20">
        <f>SUM(BI18:BI19)</f>
        <v>100</v>
      </c>
      <c r="BJ20" s="40"/>
      <c r="BM20" s="36"/>
      <c r="BN20" s="36"/>
      <c r="BO20" s="36"/>
      <c r="BP20" s="36"/>
    </row>
    <row r="21" spans="3:68" x14ac:dyDescent="0.2">
      <c r="C21">
        <v>13</v>
      </c>
      <c r="D21" s="13">
        <v>1</v>
      </c>
      <c r="E21" s="14">
        <v>0</v>
      </c>
      <c r="F21" s="15">
        <v>0</v>
      </c>
      <c r="G21" s="15">
        <v>1</v>
      </c>
      <c r="H21" s="16">
        <v>0</v>
      </c>
      <c r="I21" s="17">
        <v>1</v>
      </c>
      <c r="J21" s="18">
        <v>0</v>
      </c>
      <c r="K21" s="19">
        <v>1</v>
      </c>
      <c r="L21" s="19">
        <v>0</v>
      </c>
      <c r="M21" s="20">
        <v>0</v>
      </c>
      <c r="N21" s="21">
        <v>1</v>
      </c>
      <c r="O21" s="21">
        <v>0</v>
      </c>
      <c r="P21" s="22">
        <v>0</v>
      </c>
      <c r="Q21">
        <v>13</v>
      </c>
      <c r="R21" s="23">
        <v>1</v>
      </c>
      <c r="S21" s="23">
        <v>0</v>
      </c>
      <c r="T21" s="23">
        <v>0</v>
      </c>
      <c r="U21" s="23">
        <v>0</v>
      </c>
      <c r="V21" s="25">
        <v>0</v>
      </c>
      <c r="W21" s="27">
        <v>1</v>
      </c>
      <c r="X21" s="29">
        <v>1</v>
      </c>
      <c r="Y21" s="30">
        <v>0</v>
      </c>
      <c r="Z21" s="31">
        <v>0</v>
      </c>
      <c r="AA21" s="31">
        <v>1</v>
      </c>
      <c r="AB21" s="31">
        <v>0</v>
      </c>
      <c r="AC21" s="32">
        <v>0</v>
      </c>
      <c r="AD21">
        <v>13</v>
      </c>
      <c r="AE21" s="33">
        <v>0</v>
      </c>
      <c r="AF21" s="33">
        <v>1</v>
      </c>
      <c r="AG21" s="34">
        <v>0</v>
      </c>
      <c r="AH21" s="13">
        <v>1</v>
      </c>
      <c r="AI21" s="14">
        <v>0</v>
      </c>
      <c r="AJ21" s="15">
        <v>1</v>
      </c>
      <c r="AK21" s="15">
        <v>0</v>
      </c>
      <c r="AL21" s="15">
        <v>0</v>
      </c>
      <c r="AM21" s="17">
        <v>0</v>
      </c>
      <c r="AN21" s="17">
        <v>1</v>
      </c>
      <c r="AO21" s="17">
        <v>0</v>
      </c>
      <c r="AP21" s="18">
        <v>0</v>
      </c>
      <c r="AQ21" s="19">
        <v>1</v>
      </c>
      <c r="AR21" s="19">
        <v>0</v>
      </c>
      <c r="AS21" s="19">
        <v>0</v>
      </c>
      <c r="AT21" s="29">
        <v>1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>
        <v>13</v>
      </c>
      <c r="BD21" s="43" t="s">
        <v>76</v>
      </c>
      <c r="BE21" s="43"/>
      <c r="BF21" s="43"/>
      <c r="BG21" s="43"/>
      <c r="BJ21" s="38"/>
      <c r="BM21" s="36"/>
      <c r="BN21" s="36"/>
      <c r="BO21" s="36"/>
      <c r="BP21" s="36"/>
    </row>
    <row r="22" spans="3:68" x14ac:dyDescent="0.2">
      <c r="C22">
        <v>14</v>
      </c>
      <c r="D22" s="13">
        <v>1</v>
      </c>
      <c r="E22" s="14">
        <v>0</v>
      </c>
      <c r="F22" s="15">
        <v>0</v>
      </c>
      <c r="G22" s="15">
        <v>1</v>
      </c>
      <c r="H22" s="16">
        <v>0</v>
      </c>
      <c r="I22" s="17">
        <v>1</v>
      </c>
      <c r="J22" s="18">
        <v>0</v>
      </c>
      <c r="K22" s="19">
        <v>1</v>
      </c>
      <c r="L22" s="19">
        <v>0</v>
      </c>
      <c r="M22" s="20">
        <v>0</v>
      </c>
      <c r="N22" s="21">
        <v>1</v>
      </c>
      <c r="O22" s="21">
        <v>0</v>
      </c>
      <c r="P22" s="22">
        <v>0</v>
      </c>
      <c r="Q22">
        <v>14</v>
      </c>
      <c r="R22" s="23">
        <v>1</v>
      </c>
      <c r="S22" s="23">
        <v>0</v>
      </c>
      <c r="T22" s="23">
        <v>0</v>
      </c>
      <c r="U22" s="23">
        <v>0</v>
      </c>
      <c r="V22" s="25">
        <v>0</v>
      </c>
      <c r="W22" s="27">
        <v>1</v>
      </c>
      <c r="X22" s="29">
        <v>1</v>
      </c>
      <c r="Y22" s="30">
        <v>0</v>
      </c>
      <c r="Z22" s="31">
        <v>0</v>
      </c>
      <c r="AA22" s="31">
        <v>1</v>
      </c>
      <c r="AB22" s="31">
        <v>0</v>
      </c>
      <c r="AC22" s="32">
        <v>0</v>
      </c>
      <c r="AD22">
        <v>14</v>
      </c>
      <c r="AE22" s="33">
        <v>0</v>
      </c>
      <c r="AF22" s="33">
        <v>1</v>
      </c>
      <c r="AG22" s="34">
        <v>0</v>
      </c>
      <c r="AH22" s="13">
        <v>1</v>
      </c>
      <c r="AI22" s="14">
        <v>0</v>
      </c>
      <c r="AJ22" s="15">
        <v>1</v>
      </c>
      <c r="AK22" s="15">
        <v>0</v>
      </c>
      <c r="AL22" s="15">
        <v>0</v>
      </c>
      <c r="AM22" s="17">
        <v>0</v>
      </c>
      <c r="AN22" s="17">
        <v>1</v>
      </c>
      <c r="AO22" s="17">
        <v>0</v>
      </c>
      <c r="AP22" s="18">
        <v>0</v>
      </c>
      <c r="AQ22" s="19">
        <v>1</v>
      </c>
      <c r="AR22" s="19">
        <v>0</v>
      </c>
      <c r="AS22" s="19">
        <v>0</v>
      </c>
      <c r="AT22" s="29">
        <v>1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>
        <v>14</v>
      </c>
      <c r="BD22" s="42" t="s">
        <v>6</v>
      </c>
      <c r="BE22" s="42"/>
      <c r="BF22" s="42"/>
      <c r="BG22" s="42"/>
      <c r="BH22">
        <v>72</v>
      </c>
      <c r="BI22">
        <f t="shared" si="0"/>
        <v>72</v>
      </c>
      <c r="BJ22" s="38">
        <f>BH22/(BH25-BH22)</f>
        <v>2.5714285714285716</v>
      </c>
      <c r="BM22" s="36"/>
      <c r="BN22" s="36"/>
      <c r="BO22" s="36"/>
      <c r="BP22" s="36"/>
    </row>
    <row r="23" spans="3:68" x14ac:dyDescent="0.2">
      <c r="C23">
        <v>15</v>
      </c>
      <c r="D23" s="13">
        <v>1</v>
      </c>
      <c r="E23" s="14">
        <v>0</v>
      </c>
      <c r="F23" s="15">
        <v>0</v>
      </c>
      <c r="G23" s="15">
        <v>1</v>
      </c>
      <c r="H23" s="16">
        <v>0</v>
      </c>
      <c r="I23" s="17">
        <v>1</v>
      </c>
      <c r="J23" s="18">
        <v>0</v>
      </c>
      <c r="K23" s="19">
        <v>1</v>
      </c>
      <c r="L23" s="19">
        <v>0</v>
      </c>
      <c r="M23" s="20">
        <v>0</v>
      </c>
      <c r="N23" s="21">
        <v>1</v>
      </c>
      <c r="O23" s="21">
        <v>0</v>
      </c>
      <c r="P23" s="22">
        <v>0</v>
      </c>
      <c r="Q23">
        <v>15</v>
      </c>
      <c r="R23" s="23">
        <v>1</v>
      </c>
      <c r="S23" s="23">
        <v>0</v>
      </c>
      <c r="T23" s="23">
        <v>0</v>
      </c>
      <c r="U23" s="23">
        <v>0</v>
      </c>
      <c r="V23" s="25">
        <v>0</v>
      </c>
      <c r="W23" s="27">
        <v>1</v>
      </c>
      <c r="X23" s="29">
        <v>1</v>
      </c>
      <c r="Y23" s="30">
        <v>0</v>
      </c>
      <c r="Z23" s="31">
        <v>0</v>
      </c>
      <c r="AA23" s="31">
        <v>1</v>
      </c>
      <c r="AB23" s="31">
        <v>0</v>
      </c>
      <c r="AC23" s="32">
        <v>0</v>
      </c>
      <c r="AD23">
        <v>15</v>
      </c>
      <c r="AE23" s="33">
        <v>0</v>
      </c>
      <c r="AF23" s="33">
        <v>1</v>
      </c>
      <c r="AG23" s="34">
        <v>0</v>
      </c>
      <c r="AH23" s="13">
        <v>1</v>
      </c>
      <c r="AI23" s="14">
        <v>0</v>
      </c>
      <c r="AJ23" s="15">
        <v>1</v>
      </c>
      <c r="AK23" s="15">
        <v>0</v>
      </c>
      <c r="AL23" s="15">
        <v>0</v>
      </c>
      <c r="AM23" s="17">
        <v>0</v>
      </c>
      <c r="AN23" s="17">
        <v>1</v>
      </c>
      <c r="AO23" s="17">
        <v>0</v>
      </c>
      <c r="AP23" s="18">
        <v>0</v>
      </c>
      <c r="AQ23" s="19">
        <v>1</v>
      </c>
      <c r="AR23" s="19">
        <v>0</v>
      </c>
      <c r="AS23" s="19">
        <v>0</v>
      </c>
      <c r="AT23" s="29">
        <v>1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>
        <v>15</v>
      </c>
      <c r="BD23" s="42" t="s">
        <v>7</v>
      </c>
      <c r="BE23" s="42"/>
      <c r="BF23" s="42"/>
      <c r="BG23" s="42"/>
      <c r="BH23">
        <v>23</v>
      </c>
      <c r="BI23">
        <f t="shared" si="0"/>
        <v>23</v>
      </c>
      <c r="BJ23" s="38">
        <f>BH23/(BH25-BH23)</f>
        <v>0.29870129870129869</v>
      </c>
      <c r="BM23" s="36"/>
      <c r="BN23" s="36"/>
      <c r="BO23" s="36"/>
      <c r="BP23" s="36"/>
    </row>
    <row r="24" spans="3:68" x14ac:dyDescent="0.2">
      <c r="C24">
        <v>16</v>
      </c>
      <c r="D24" s="13">
        <v>1</v>
      </c>
      <c r="E24" s="14">
        <v>0</v>
      </c>
      <c r="F24" s="15">
        <v>0</v>
      </c>
      <c r="G24" s="15">
        <v>1</v>
      </c>
      <c r="H24" s="16">
        <v>0</v>
      </c>
      <c r="I24" s="17">
        <v>1</v>
      </c>
      <c r="J24" s="18">
        <v>0</v>
      </c>
      <c r="K24" s="19">
        <v>1</v>
      </c>
      <c r="L24" s="19">
        <v>0</v>
      </c>
      <c r="M24" s="20">
        <v>0</v>
      </c>
      <c r="N24" s="21">
        <v>1</v>
      </c>
      <c r="O24" s="21">
        <v>0</v>
      </c>
      <c r="P24" s="22">
        <v>0</v>
      </c>
      <c r="Q24">
        <v>16</v>
      </c>
      <c r="R24" s="23">
        <v>1</v>
      </c>
      <c r="S24" s="23">
        <v>0</v>
      </c>
      <c r="T24" s="23">
        <v>0</v>
      </c>
      <c r="U24" s="23">
        <v>0</v>
      </c>
      <c r="V24" s="25">
        <v>0</v>
      </c>
      <c r="W24" s="27">
        <v>1</v>
      </c>
      <c r="X24" s="29">
        <v>1</v>
      </c>
      <c r="Y24" s="30">
        <v>0</v>
      </c>
      <c r="Z24" s="31">
        <v>0</v>
      </c>
      <c r="AA24" s="31">
        <v>1</v>
      </c>
      <c r="AB24" s="31">
        <v>0</v>
      </c>
      <c r="AC24" s="32">
        <v>0</v>
      </c>
      <c r="AD24">
        <v>16</v>
      </c>
      <c r="AE24" s="33">
        <v>0</v>
      </c>
      <c r="AF24" s="33">
        <v>1</v>
      </c>
      <c r="AG24" s="34">
        <v>0</v>
      </c>
      <c r="AH24" s="13">
        <v>1</v>
      </c>
      <c r="AI24" s="14">
        <v>0</v>
      </c>
      <c r="AJ24" s="15">
        <v>1</v>
      </c>
      <c r="AK24" s="15">
        <v>0</v>
      </c>
      <c r="AL24" s="15">
        <v>0</v>
      </c>
      <c r="AM24" s="17">
        <v>0</v>
      </c>
      <c r="AN24" s="17">
        <v>1</v>
      </c>
      <c r="AO24" s="17">
        <v>0</v>
      </c>
      <c r="AP24" s="18">
        <v>0</v>
      </c>
      <c r="AQ24" s="19">
        <v>1</v>
      </c>
      <c r="AR24" s="19">
        <v>0</v>
      </c>
      <c r="AS24" s="19">
        <v>0</v>
      </c>
      <c r="AT24" s="29">
        <v>1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>
        <v>16</v>
      </c>
      <c r="BD24" s="42" t="s">
        <v>75</v>
      </c>
      <c r="BE24" s="42"/>
      <c r="BF24" s="42"/>
      <c r="BG24" s="42"/>
      <c r="BH24">
        <v>5</v>
      </c>
      <c r="BI24">
        <f t="shared" si="0"/>
        <v>5</v>
      </c>
      <c r="BJ24" s="38">
        <f>BH24/(BH25-BH24)</f>
        <v>5.2631578947368418E-2</v>
      </c>
      <c r="BM24" s="36"/>
      <c r="BN24" s="36"/>
      <c r="BO24" s="36"/>
      <c r="BP24" s="36"/>
    </row>
    <row r="25" spans="3:68" x14ac:dyDescent="0.2">
      <c r="C25">
        <v>17</v>
      </c>
      <c r="D25" s="13">
        <v>1</v>
      </c>
      <c r="E25" s="14">
        <v>0</v>
      </c>
      <c r="F25" s="15">
        <v>0</v>
      </c>
      <c r="G25" s="15">
        <v>1</v>
      </c>
      <c r="H25" s="16">
        <v>0</v>
      </c>
      <c r="I25" s="17">
        <v>1</v>
      </c>
      <c r="J25" s="18">
        <v>0</v>
      </c>
      <c r="K25" s="19">
        <v>1</v>
      </c>
      <c r="L25" s="19">
        <v>0</v>
      </c>
      <c r="M25" s="20">
        <v>0</v>
      </c>
      <c r="N25" s="21">
        <v>1</v>
      </c>
      <c r="O25" s="21">
        <v>0</v>
      </c>
      <c r="P25" s="22">
        <v>0</v>
      </c>
      <c r="Q25">
        <v>17</v>
      </c>
      <c r="R25" s="23">
        <v>1</v>
      </c>
      <c r="S25" s="23">
        <v>0</v>
      </c>
      <c r="T25" s="23">
        <v>0</v>
      </c>
      <c r="U25" s="23">
        <v>0</v>
      </c>
      <c r="V25" s="25">
        <v>0</v>
      </c>
      <c r="W25" s="27">
        <v>1</v>
      </c>
      <c r="X25" s="29">
        <v>1</v>
      </c>
      <c r="Y25" s="30">
        <v>0</v>
      </c>
      <c r="Z25" s="31">
        <v>0</v>
      </c>
      <c r="AA25" s="31">
        <v>1</v>
      </c>
      <c r="AB25" s="31">
        <v>0</v>
      </c>
      <c r="AC25" s="32">
        <v>0</v>
      </c>
      <c r="AD25">
        <v>17</v>
      </c>
      <c r="AE25" s="33">
        <v>0</v>
      </c>
      <c r="AF25" s="33">
        <v>1</v>
      </c>
      <c r="AG25" s="34">
        <v>0</v>
      </c>
      <c r="AH25" s="13">
        <v>1</v>
      </c>
      <c r="AI25" s="14">
        <v>0</v>
      </c>
      <c r="AJ25" s="15">
        <v>1</v>
      </c>
      <c r="AK25" s="15">
        <v>0</v>
      </c>
      <c r="AL25" s="15">
        <v>0</v>
      </c>
      <c r="AM25" s="17">
        <v>0</v>
      </c>
      <c r="AN25" s="17">
        <v>1</v>
      </c>
      <c r="AO25" s="17">
        <v>0</v>
      </c>
      <c r="AP25" s="18">
        <v>0</v>
      </c>
      <c r="AQ25" s="19">
        <v>1</v>
      </c>
      <c r="AR25" s="19">
        <v>0</v>
      </c>
      <c r="AS25" s="19">
        <v>0</v>
      </c>
      <c r="AT25" s="29">
        <v>1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>
        <v>17</v>
      </c>
      <c r="BD25" s="42" t="s">
        <v>68</v>
      </c>
      <c r="BE25" s="42"/>
      <c r="BF25" s="42"/>
      <c r="BG25" s="42"/>
      <c r="BH25">
        <f>SUM(BH22:BH24)</f>
        <v>100</v>
      </c>
      <c r="BI25">
        <f>SUM(BI22:BI24)</f>
        <v>100</v>
      </c>
      <c r="BJ25" s="40"/>
      <c r="BM25" s="36"/>
      <c r="BN25" s="36"/>
      <c r="BO25" s="36"/>
      <c r="BP25" s="36"/>
    </row>
    <row r="26" spans="3:68" x14ac:dyDescent="0.2">
      <c r="C26">
        <v>18</v>
      </c>
      <c r="D26" s="13">
        <v>1</v>
      </c>
      <c r="E26" s="14">
        <v>0</v>
      </c>
      <c r="F26" s="15">
        <v>0</v>
      </c>
      <c r="G26" s="15">
        <v>1</v>
      </c>
      <c r="H26" s="16">
        <v>0</v>
      </c>
      <c r="I26" s="17">
        <v>1</v>
      </c>
      <c r="J26" s="18">
        <v>0</v>
      </c>
      <c r="K26" s="19">
        <v>1</v>
      </c>
      <c r="L26" s="19">
        <v>0</v>
      </c>
      <c r="M26" s="20">
        <v>0</v>
      </c>
      <c r="N26" s="21">
        <v>1</v>
      </c>
      <c r="O26" s="21">
        <v>0</v>
      </c>
      <c r="P26" s="22">
        <v>0</v>
      </c>
      <c r="Q26">
        <v>18</v>
      </c>
      <c r="R26" s="23">
        <v>1</v>
      </c>
      <c r="S26" s="23">
        <v>0</v>
      </c>
      <c r="T26" s="23">
        <v>0</v>
      </c>
      <c r="U26" s="23">
        <v>0</v>
      </c>
      <c r="V26" s="25">
        <v>0</v>
      </c>
      <c r="W26" s="27">
        <v>1</v>
      </c>
      <c r="X26" s="29">
        <v>1</v>
      </c>
      <c r="Y26" s="30">
        <v>0</v>
      </c>
      <c r="Z26" s="31">
        <v>0</v>
      </c>
      <c r="AA26" s="31">
        <v>1</v>
      </c>
      <c r="AB26" s="31">
        <v>0</v>
      </c>
      <c r="AC26" s="32">
        <v>0</v>
      </c>
      <c r="AD26">
        <v>18</v>
      </c>
      <c r="AE26" s="33">
        <v>0</v>
      </c>
      <c r="AF26" s="33">
        <v>1</v>
      </c>
      <c r="AG26" s="34">
        <v>0</v>
      </c>
      <c r="AH26" s="13">
        <v>1</v>
      </c>
      <c r="AI26" s="14">
        <v>0</v>
      </c>
      <c r="AJ26" s="15">
        <v>1</v>
      </c>
      <c r="AK26" s="15">
        <v>0</v>
      </c>
      <c r="AL26" s="15">
        <v>0</v>
      </c>
      <c r="AM26" s="17">
        <v>0</v>
      </c>
      <c r="AN26" s="17">
        <v>1</v>
      </c>
      <c r="AO26" s="17">
        <v>0</v>
      </c>
      <c r="AP26" s="18">
        <v>0</v>
      </c>
      <c r="AQ26" s="19">
        <v>1</v>
      </c>
      <c r="AR26" s="19">
        <v>0</v>
      </c>
      <c r="AS26" s="19">
        <v>0</v>
      </c>
      <c r="AT26" s="29">
        <v>1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>
        <v>18</v>
      </c>
      <c r="BD26" s="43" t="s">
        <v>78</v>
      </c>
      <c r="BE26" s="43"/>
      <c r="BF26" s="43"/>
      <c r="BG26" s="43"/>
      <c r="BJ26" s="38"/>
      <c r="BM26" s="37"/>
      <c r="BN26" s="37"/>
      <c r="BO26" s="37"/>
      <c r="BP26" s="37"/>
    </row>
    <row r="27" spans="3:68" x14ac:dyDescent="0.2">
      <c r="C27">
        <v>19</v>
      </c>
      <c r="D27" s="13">
        <v>1</v>
      </c>
      <c r="E27" s="14">
        <v>0</v>
      </c>
      <c r="F27" s="15">
        <v>0</v>
      </c>
      <c r="G27" s="15">
        <v>1</v>
      </c>
      <c r="H27" s="16">
        <v>0</v>
      </c>
      <c r="I27" s="17">
        <v>1</v>
      </c>
      <c r="J27" s="18">
        <v>0</v>
      </c>
      <c r="K27" s="19">
        <v>1</v>
      </c>
      <c r="L27" s="19">
        <v>0</v>
      </c>
      <c r="M27" s="20">
        <v>0</v>
      </c>
      <c r="N27" s="21">
        <v>1</v>
      </c>
      <c r="O27" s="21">
        <v>0</v>
      </c>
      <c r="P27" s="22">
        <v>0</v>
      </c>
      <c r="Q27">
        <v>19</v>
      </c>
      <c r="R27" s="23">
        <v>1</v>
      </c>
      <c r="S27" s="23">
        <v>0</v>
      </c>
      <c r="T27" s="23">
        <v>0</v>
      </c>
      <c r="U27" s="23">
        <v>0</v>
      </c>
      <c r="V27" s="25">
        <v>0</v>
      </c>
      <c r="W27" s="27">
        <v>1</v>
      </c>
      <c r="X27" s="29">
        <v>1</v>
      </c>
      <c r="Y27" s="30">
        <v>0</v>
      </c>
      <c r="Z27" s="31">
        <v>0</v>
      </c>
      <c r="AA27" s="31">
        <v>1</v>
      </c>
      <c r="AB27" s="31">
        <v>0</v>
      </c>
      <c r="AC27" s="32">
        <v>0</v>
      </c>
      <c r="AD27">
        <v>19</v>
      </c>
      <c r="AE27" s="33">
        <v>0</v>
      </c>
      <c r="AF27" s="33">
        <v>1</v>
      </c>
      <c r="AG27" s="34">
        <v>0</v>
      </c>
      <c r="AH27" s="13">
        <v>1</v>
      </c>
      <c r="AI27" s="14">
        <v>0</v>
      </c>
      <c r="AJ27" s="15">
        <v>1</v>
      </c>
      <c r="AK27" s="15">
        <v>0</v>
      </c>
      <c r="AL27" s="15">
        <v>0</v>
      </c>
      <c r="AM27" s="17">
        <v>0</v>
      </c>
      <c r="AN27" s="17">
        <v>1</v>
      </c>
      <c r="AO27" s="17">
        <v>0</v>
      </c>
      <c r="AP27" s="18">
        <v>0</v>
      </c>
      <c r="AQ27" s="19">
        <v>1</v>
      </c>
      <c r="AR27" s="19">
        <v>0</v>
      </c>
      <c r="AS27" s="19">
        <v>0</v>
      </c>
      <c r="AT27" s="29">
        <v>1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>
        <v>19</v>
      </c>
      <c r="BD27" s="42" t="s">
        <v>16</v>
      </c>
      <c r="BE27" s="42"/>
      <c r="BF27" s="42"/>
      <c r="BG27" s="42"/>
      <c r="BH27">
        <v>45</v>
      </c>
      <c r="BI27">
        <f t="shared" si="0"/>
        <v>45</v>
      </c>
      <c r="BJ27" s="38">
        <f>BH27/(BH30-BH27)</f>
        <v>0.81818181818181823</v>
      </c>
      <c r="BM27" s="36"/>
      <c r="BN27" s="36"/>
      <c r="BO27" s="36"/>
      <c r="BP27" s="36"/>
    </row>
    <row r="28" spans="3:68" x14ac:dyDescent="0.2">
      <c r="C28">
        <v>20</v>
      </c>
      <c r="D28" s="13">
        <v>1</v>
      </c>
      <c r="E28" s="14">
        <v>0</v>
      </c>
      <c r="F28" s="15">
        <v>0</v>
      </c>
      <c r="G28" s="15">
        <v>1</v>
      </c>
      <c r="H28" s="16">
        <v>0</v>
      </c>
      <c r="I28" s="17">
        <v>1</v>
      </c>
      <c r="J28" s="18">
        <v>0</v>
      </c>
      <c r="K28" s="19">
        <v>1</v>
      </c>
      <c r="L28" s="19">
        <v>0</v>
      </c>
      <c r="M28" s="20">
        <v>0</v>
      </c>
      <c r="N28" s="21">
        <v>1</v>
      </c>
      <c r="O28" s="21">
        <v>0</v>
      </c>
      <c r="P28" s="22">
        <v>0</v>
      </c>
      <c r="Q28">
        <v>20</v>
      </c>
      <c r="R28" s="23">
        <v>1</v>
      </c>
      <c r="S28" s="23">
        <v>0</v>
      </c>
      <c r="T28" s="23">
        <v>0</v>
      </c>
      <c r="U28" s="23">
        <v>0</v>
      </c>
      <c r="V28" s="25">
        <v>0</v>
      </c>
      <c r="W28" s="27">
        <v>1</v>
      </c>
      <c r="X28" s="29">
        <v>1</v>
      </c>
      <c r="Y28" s="30">
        <v>0</v>
      </c>
      <c r="Z28" s="31">
        <v>0</v>
      </c>
      <c r="AA28" s="31">
        <v>1</v>
      </c>
      <c r="AB28" s="31">
        <v>0</v>
      </c>
      <c r="AC28" s="32">
        <v>0</v>
      </c>
      <c r="AD28">
        <v>20</v>
      </c>
      <c r="AE28" s="33">
        <v>0</v>
      </c>
      <c r="AF28" s="33">
        <v>1</v>
      </c>
      <c r="AG28" s="34">
        <v>0</v>
      </c>
      <c r="AH28" s="13">
        <v>1</v>
      </c>
      <c r="AI28" s="14">
        <v>0</v>
      </c>
      <c r="AJ28" s="15">
        <v>1</v>
      </c>
      <c r="AK28" s="15">
        <v>0</v>
      </c>
      <c r="AL28" s="15">
        <v>0</v>
      </c>
      <c r="AM28" s="17">
        <v>0</v>
      </c>
      <c r="AN28" s="17">
        <v>1</v>
      </c>
      <c r="AO28" s="17">
        <v>0</v>
      </c>
      <c r="AP28" s="18">
        <v>0</v>
      </c>
      <c r="AQ28" s="19">
        <v>1</v>
      </c>
      <c r="AR28" s="19">
        <v>0</v>
      </c>
      <c r="AS28" s="19">
        <v>0</v>
      </c>
      <c r="AT28" s="29">
        <v>1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>
        <v>20</v>
      </c>
      <c r="BD28" s="42" t="s">
        <v>17</v>
      </c>
      <c r="BE28" s="42"/>
      <c r="BF28" s="42"/>
      <c r="BG28" s="42"/>
      <c r="BH28">
        <v>29</v>
      </c>
      <c r="BI28">
        <f t="shared" si="0"/>
        <v>29</v>
      </c>
      <c r="BJ28" s="38">
        <f>BH28/(BH30-BH28)</f>
        <v>0.40845070422535212</v>
      </c>
      <c r="BM28" s="36"/>
      <c r="BN28" s="36"/>
      <c r="BO28" s="36"/>
      <c r="BP28" s="36"/>
    </row>
    <row r="29" spans="3:68" x14ac:dyDescent="0.2">
      <c r="C29">
        <v>21</v>
      </c>
      <c r="D29" s="13">
        <v>1</v>
      </c>
      <c r="E29" s="14">
        <v>0</v>
      </c>
      <c r="F29" s="15">
        <v>0</v>
      </c>
      <c r="G29" s="15">
        <v>1</v>
      </c>
      <c r="H29" s="16">
        <v>0</v>
      </c>
      <c r="I29" s="17">
        <v>1</v>
      </c>
      <c r="J29" s="18">
        <v>0</v>
      </c>
      <c r="K29" s="19">
        <v>1</v>
      </c>
      <c r="L29" s="19">
        <v>0</v>
      </c>
      <c r="M29" s="20">
        <v>0</v>
      </c>
      <c r="N29" s="21">
        <v>1</v>
      </c>
      <c r="O29" s="21">
        <v>0</v>
      </c>
      <c r="P29" s="22">
        <v>0</v>
      </c>
      <c r="Q29">
        <v>21</v>
      </c>
      <c r="R29" s="23">
        <v>1</v>
      </c>
      <c r="S29" s="23">
        <v>0</v>
      </c>
      <c r="T29" s="23">
        <v>0</v>
      </c>
      <c r="U29" s="23">
        <v>0</v>
      </c>
      <c r="V29" s="25">
        <v>0</v>
      </c>
      <c r="W29" s="27">
        <v>1</v>
      </c>
      <c r="X29" s="29">
        <v>1</v>
      </c>
      <c r="Y29" s="30">
        <v>0</v>
      </c>
      <c r="Z29" s="31">
        <v>0</v>
      </c>
      <c r="AA29" s="31">
        <v>1</v>
      </c>
      <c r="AB29" s="31">
        <v>0</v>
      </c>
      <c r="AC29" s="32">
        <v>0</v>
      </c>
      <c r="AD29">
        <v>21</v>
      </c>
      <c r="AE29" s="33">
        <v>0</v>
      </c>
      <c r="AF29" s="33">
        <v>1</v>
      </c>
      <c r="AG29" s="34">
        <v>0</v>
      </c>
      <c r="AH29" s="13">
        <v>1</v>
      </c>
      <c r="AI29" s="14">
        <v>0</v>
      </c>
      <c r="AJ29" s="15">
        <v>1</v>
      </c>
      <c r="AK29" s="15">
        <v>0</v>
      </c>
      <c r="AL29" s="15">
        <v>0</v>
      </c>
      <c r="AM29" s="17">
        <v>0</v>
      </c>
      <c r="AN29" s="17">
        <v>1</v>
      </c>
      <c r="AO29" s="17">
        <v>0</v>
      </c>
      <c r="AP29" s="18">
        <v>0</v>
      </c>
      <c r="AQ29" s="19">
        <v>1</v>
      </c>
      <c r="AR29" s="19">
        <v>0</v>
      </c>
      <c r="AS29" s="19">
        <v>0</v>
      </c>
      <c r="AT29" s="29">
        <v>1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>
        <v>21</v>
      </c>
      <c r="BD29" s="42" t="s">
        <v>77</v>
      </c>
      <c r="BE29" s="42"/>
      <c r="BF29" s="42"/>
      <c r="BG29" s="42"/>
      <c r="BH29">
        <v>26</v>
      </c>
      <c r="BI29">
        <f t="shared" si="0"/>
        <v>26</v>
      </c>
      <c r="BJ29" s="38">
        <f>BH29/(BH30-BH29)</f>
        <v>0.35135135135135137</v>
      </c>
      <c r="BM29" s="36"/>
      <c r="BN29" s="36"/>
      <c r="BO29" s="36"/>
      <c r="BP29" s="36"/>
    </row>
    <row r="30" spans="3:68" x14ac:dyDescent="0.2">
      <c r="C30">
        <v>22</v>
      </c>
      <c r="D30" s="13">
        <v>1</v>
      </c>
      <c r="E30" s="14">
        <v>0</v>
      </c>
      <c r="F30" s="15">
        <v>0</v>
      </c>
      <c r="G30" s="15">
        <v>1</v>
      </c>
      <c r="H30" s="16">
        <v>0</v>
      </c>
      <c r="I30" s="17">
        <v>1</v>
      </c>
      <c r="J30" s="18">
        <v>0</v>
      </c>
      <c r="K30" s="19">
        <v>1</v>
      </c>
      <c r="L30" s="19">
        <v>0</v>
      </c>
      <c r="M30" s="20">
        <v>0</v>
      </c>
      <c r="N30" s="21">
        <v>1</v>
      </c>
      <c r="O30" s="21">
        <v>0</v>
      </c>
      <c r="P30" s="22">
        <v>0</v>
      </c>
      <c r="Q30">
        <v>22</v>
      </c>
      <c r="R30" s="23">
        <v>1</v>
      </c>
      <c r="S30" s="23">
        <v>0</v>
      </c>
      <c r="T30" s="23">
        <v>0</v>
      </c>
      <c r="U30" s="23">
        <v>0</v>
      </c>
      <c r="V30" s="25">
        <v>0</v>
      </c>
      <c r="W30" s="27">
        <v>1</v>
      </c>
      <c r="X30" s="29">
        <v>1</v>
      </c>
      <c r="Y30" s="30">
        <v>0</v>
      </c>
      <c r="Z30" s="31">
        <v>0</v>
      </c>
      <c r="AA30" s="31">
        <v>1</v>
      </c>
      <c r="AB30" s="31">
        <v>0</v>
      </c>
      <c r="AC30" s="32">
        <v>0</v>
      </c>
      <c r="AD30">
        <v>22</v>
      </c>
      <c r="AE30" s="33">
        <v>0</v>
      </c>
      <c r="AF30" s="33">
        <v>1</v>
      </c>
      <c r="AG30" s="34">
        <v>0</v>
      </c>
      <c r="AH30" s="13">
        <v>1</v>
      </c>
      <c r="AI30" s="14">
        <v>0</v>
      </c>
      <c r="AJ30" s="15">
        <v>1</v>
      </c>
      <c r="AK30" s="15">
        <v>0</v>
      </c>
      <c r="AL30" s="15">
        <v>0</v>
      </c>
      <c r="AM30" s="17">
        <v>0</v>
      </c>
      <c r="AN30" s="17">
        <v>1</v>
      </c>
      <c r="AO30" s="17">
        <v>0</v>
      </c>
      <c r="AP30" s="18">
        <v>0</v>
      </c>
      <c r="AQ30" s="19">
        <v>1</v>
      </c>
      <c r="AR30" s="19">
        <v>0</v>
      </c>
      <c r="AS30" s="19">
        <v>0</v>
      </c>
      <c r="AT30" s="29">
        <v>1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>
        <v>22</v>
      </c>
      <c r="BD30" s="42" t="s">
        <v>68</v>
      </c>
      <c r="BE30" s="42"/>
      <c r="BF30" s="42"/>
      <c r="BG30" s="42"/>
      <c r="BH30">
        <f>SUM(BH27:BH29)</f>
        <v>100</v>
      </c>
      <c r="BI30">
        <f>SUM(BI27:BI29)</f>
        <v>100</v>
      </c>
      <c r="BJ30" s="40"/>
      <c r="BM30" s="36"/>
      <c r="BN30" s="36"/>
      <c r="BO30" s="36"/>
      <c r="BP30" s="36"/>
    </row>
    <row r="31" spans="3:68" x14ac:dyDescent="0.2">
      <c r="C31">
        <v>23</v>
      </c>
      <c r="D31" s="13">
        <v>1</v>
      </c>
      <c r="E31" s="14">
        <v>0</v>
      </c>
      <c r="F31" s="15">
        <v>0</v>
      </c>
      <c r="G31" s="15">
        <v>1</v>
      </c>
      <c r="H31" s="16">
        <v>0</v>
      </c>
      <c r="I31" s="17">
        <v>1</v>
      </c>
      <c r="J31" s="18">
        <v>0</v>
      </c>
      <c r="K31" s="19">
        <v>1</v>
      </c>
      <c r="L31" s="19">
        <v>0</v>
      </c>
      <c r="M31" s="20">
        <v>0</v>
      </c>
      <c r="N31" s="21">
        <v>1</v>
      </c>
      <c r="O31" s="21">
        <v>0</v>
      </c>
      <c r="P31" s="22">
        <v>0</v>
      </c>
      <c r="Q31">
        <v>23</v>
      </c>
      <c r="R31" s="23">
        <v>1</v>
      </c>
      <c r="S31" s="23">
        <v>0</v>
      </c>
      <c r="T31" s="23">
        <v>0</v>
      </c>
      <c r="U31" s="23">
        <v>0</v>
      </c>
      <c r="V31" s="25">
        <v>0</v>
      </c>
      <c r="W31" s="27">
        <v>1</v>
      </c>
      <c r="X31" s="29">
        <v>1</v>
      </c>
      <c r="Y31" s="30">
        <v>0</v>
      </c>
      <c r="Z31" s="31">
        <v>0</v>
      </c>
      <c r="AA31" s="31">
        <v>1</v>
      </c>
      <c r="AB31" s="31">
        <v>0</v>
      </c>
      <c r="AC31" s="32">
        <v>0</v>
      </c>
      <c r="AD31">
        <v>23</v>
      </c>
      <c r="AE31" s="33">
        <v>0</v>
      </c>
      <c r="AF31" s="33">
        <v>1</v>
      </c>
      <c r="AG31" s="34">
        <v>0</v>
      </c>
      <c r="AH31" s="13">
        <v>1</v>
      </c>
      <c r="AI31" s="14">
        <v>0</v>
      </c>
      <c r="AJ31" s="15">
        <v>1</v>
      </c>
      <c r="AK31" s="15">
        <v>0</v>
      </c>
      <c r="AL31" s="15">
        <v>0</v>
      </c>
      <c r="AM31" s="17">
        <v>0</v>
      </c>
      <c r="AN31" s="17">
        <v>1</v>
      </c>
      <c r="AO31" s="17">
        <v>0</v>
      </c>
      <c r="AP31" s="18">
        <v>0</v>
      </c>
      <c r="AQ31" s="19">
        <v>1</v>
      </c>
      <c r="AR31" s="19">
        <v>0</v>
      </c>
      <c r="AS31" s="19">
        <v>0</v>
      </c>
      <c r="AT31" s="29">
        <v>1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>
        <v>23</v>
      </c>
      <c r="BD31" s="44" t="s">
        <v>81</v>
      </c>
      <c r="BE31" s="44"/>
      <c r="BF31" s="44"/>
      <c r="BG31" s="44"/>
      <c r="BJ31" s="38"/>
      <c r="BM31" s="36"/>
      <c r="BN31" s="36"/>
      <c r="BO31" s="36"/>
      <c r="BP31" s="36"/>
    </row>
    <row r="32" spans="3:68" x14ac:dyDescent="0.2">
      <c r="C32">
        <v>24</v>
      </c>
      <c r="D32" s="13">
        <v>1</v>
      </c>
      <c r="E32" s="14">
        <v>0</v>
      </c>
      <c r="F32" s="15">
        <v>0</v>
      </c>
      <c r="G32" s="15">
        <v>1</v>
      </c>
      <c r="H32" s="16">
        <v>0</v>
      </c>
      <c r="I32" s="17">
        <v>1</v>
      </c>
      <c r="J32" s="18">
        <v>0</v>
      </c>
      <c r="K32" s="19">
        <v>1</v>
      </c>
      <c r="L32" s="19">
        <v>0</v>
      </c>
      <c r="M32" s="20">
        <v>0</v>
      </c>
      <c r="N32" s="21">
        <v>1</v>
      </c>
      <c r="O32" s="21">
        <v>0</v>
      </c>
      <c r="P32" s="22">
        <v>0</v>
      </c>
      <c r="Q32">
        <v>24</v>
      </c>
      <c r="R32" s="23">
        <v>1</v>
      </c>
      <c r="S32" s="23">
        <v>0</v>
      </c>
      <c r="T32" s="23">
        <v>0</v>
      </c>
      <c r="U32" s="23">
        <v>0</v>
      </c>
      <c r="V32" s="25">
        <v>0</v>
      </c>
      <c r="W32" s="27">
        <v>1</v>
      </c>
      <c r="X32" s="29">
        <v>1</v>
      </c>
      <c r="Y32" s="30">
        <v>0</v>
      </c>
      <c r="Z32" s="31">
        <v>0</v>
      </c>
      <c r="AA32" s="31">
        <v>1</v>
      </c>
      <c r="AB32" s="31">
        <v>0</v>
      </c>
      <c r="AC32" s="32">
        <v>0</v>
      </c>
      <c r="AD32">
        <v>24</v>
      </c>
      <c r="AE32" s="33">
        <v>0</v>
      </c>
      <c r="AF32" s="33">
        <v>1</v>
      </c>
      <c r="AG32" s="34">
        <v>0</v>
      </c>
      <c r="AH32" s="13">
        <v>1</v>
      </c>
      <c r="AI32" s="14">
        <v>0</v>
      </c>
      <c r="AJ32" s="15">
        <v>1</v>
      </c>
      <c r="AK32" s="15">
        <v>0</v>
      </c>
      <c r="AL32" s="15">
        <v>0</v>
      </c>
      <c r="AM32" s="17">
        <v>0</v>
      </c>
      <c r="AN32" s="17">
        <v>1</v>
      </c>
      <c r="AO32" s="17">
        <v>0</v>
      </c>
      <c r="AP32" s="18">
        <v>0</v>
      </c>
      <c r="AQ32" s="19">
        <v>1</v>
      </c>
      <c r="AR32" s="19">
        <v>0</v>
      </c>
      <c r="AS32" s="19">
        <v>0</v>
      </c>
      <c r="AT32" s="29">
        <v>1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>
        <v>24</v>
      </c>
      <c r="BD32" s="42" t="s">
        <v>21</v>
      </c>
      <c r="BE32" s="42"/>
      <c r="BF32" s="42"/>
      <c r="BG32" s="42"/>
      <c r="BH32">
        <v>40</v>
      </c>
      <c r="BI32">
        <f t="shared" si="0"/>
        <v>40</v>
      </c>
      <c r="BJ32" s="38">
        <f>BH32/(BH36-BH32)</f>
        <v>0.66666666666666663</v>
      </c>
      <c r="BM32" s="36"/>
      <c r="BN32" s="36"/>
      <c r="BO32" s="36"/>
      <c r="BP32" s="36"/>
    </row>
    <row r="33" spans="3:68" x14ac:dyDescent="0.2">
      <c r="C33">
        <v>25</v>
      </c>
      <c r="D33" s="13">
        <v>1</v>
      </c>
      <c r="E33" s="14">
        <v>0</v>
      </c>
      <c r="F33" s="15">
        <v>0</v>
      </c>
      <c r="G33" s="15">
        <v>1</v>
      </c>
      <c r="H33" s="16">
        <v>0</v>
      </c>
      <c r="I33" s="17">
        <v>1</v>
      </c>
      <c r="J33" s="18">
        <v>0</v>
      </c>
      <c r="K33" s="19">
        <v>1</v>
      </c>
      <c r="L33" s="19">
        <v>0</v>
      </c>
      <c r="M33" s="20">
        <v>0</v>
      </c>
      <c r="N33" s="21">
        <v>1</v>
      </c>
      <c r="O33" s="21">
        <v>0</v>
      </c>
      <c r="P33" s="22">
        <v>0</v>
      </c>
      <c r="Q33">
        <v>25</v>
      </c>
      <c r="R33" s="23">
        <v>1</v>
      </c>
      <c r="S33" s="23">
        <v>0</v>
      </c>
      <c r="T33" s="23">
        <v>0</v>
      </c>
      <c r="U33" s="23">
        <v>0</v>
      </c>
      <c r="V33" s="25">
        <v>0</v>
      </c>
      <c r="W33" s="27">
        <v>1</v>
      </c>
      <c r="X33" s="29">
        <v>1</v>
      </c>
      <c r="Y33" s="30">
        <v>0</v>
      </c>
      <c r="Z33" s="31">
        <v>0</v>
      </c>
      <c r="AA33" s="31">
        <v>1</v>
      </c>
      <c r="AB33" s="31">
        <v>0</v>
      </c>
      <c r="AC33" s="32">
        <v>0</v>
      </c>
      <c r="AD33">
        <v>25</v>
      </c>
      <c r="AE33" s="33">
        <v>0</v>
      </c>
      <c r="AF33" s="33">
        <v>1</v>
      </c>
      <c r="AG33" s="34">
        <v>0</v>
      </c>
      <c r="AH33" s="13">
        <v>1</v>
      </c>
      <c r="AI33" s="14">
        <v>0</v>
      </c>
      <c r="AJ33" s="15">
        <v>1</v>
      </c>
      <c r="AK33" s="15">
        <v>0</v>
      </c>
      <c r="AL33" s="15">
        <v>0</v>
      </c>
      <c r="AM33" s="17">
        <v>0</v>
      </c>
      <c r="AN33" s="17">
        <v>1</v>
      </c>
      <c r="AO33" s="17">
        <v>0</v>
      </c>
      <c r="AP33" s="18">
        <v>0</v>
      </c>
      <c r="AQ33" s="19">
        <v>1</v>
      </c>
      <c r="AR33" s="19">
        <v>0</v>
      </c>
      <c r="AS33" s="19">
        <v>0</v>
      </c>
      <c r="AT33" s="29">
        <v>1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>
        <v>25</v>
      </c>
      <c r="BD33" s="42" t="s">
        <v>79</v>
      </c>
      <c r="BE33" s="42"/>
      <c r="BF33" s="42"/>
      <c r="BG33" s="42"/>
      <c r="BH33">
        <v>13</v>
      </c>
      <c r="BI33">
        <f t="shared" si="0"/>
        <v>13</v>
      </c>
      <c r="BJ33" s="38">
        <f>BH33/(BH36-BH33)</f>
        <v>0.14942528735632185</v>
      </c>
      <c r="BM33" s="36"/>
      <c r="BN33" s="36"/>
      <c r="BO33" s="36"/>
      <c r="BP33" s="36"/>
    </row>
    <row r="34" spans="3:68" x14ac:dyDescent="0.2">
      <c r="C34">
        <v>26</v>
      </c>
      <c r="D34" s="13">
        <v>1</v>
      </c>
      <c r="E34" s="14">
        <v>0</v>
      </c>
      <c r="F34" s="15">
        <v>0</v>
      </c>
      <c r="G34" s="15">
        <v>1</v>
      </c>
      <c r="H34" s="16">
        <v>0</v>
      </c>
      <c r="I34" s="17">
        <v>1</v>
      </c>
      <c r="J34" s="18">
        <v>0</v>
      </c>
      <c r="K34" s="19">
        <v>1</v>
      </c>
      <c r="L34" s="19">
        <v>0</v>
      </c>
      <c r="M34" s="20">
        <v>0</v>
      </c>
      <c r="N34" s="21">
        <v>1</v>
      </c>
      <c r="O34" s="21">
        <v>0</v>
      </c>
      <c r="P34" s="22">
        <v>0</v>
      </c>
      <c r="Q34">
        <v>26</v>
      </c>
      <c r="R34" s="23">
        <v>1</v>
      </c>
      <c r="S34" s="23">
        <v>0</v>
      </c>
      <c r="T34" s="23">
        <v>0</v>
      </c>
      <c r="U34" s="23">
        <v>0</v>
      </c>
      <c r="V34" s="25">
        <v>0</v>
      </c>
      <c r="W34" s="27">
        <v>1</v>
      </c>
      <c r="X34" s="29">
        <v>1</v>
      </c>
      <c r="Y34" s="30">
        <v>0</v>
      </c>
      <c r="Z34" s="31">
        <v>0</v>
      </c>
      <c r="AA34" s="31">
        <v>1</v>
      </c>
      <c r="AB34" s="31">
        <v>0</v>
      </c>
      <c r="AC34" s="32">
        <v>0</v>
      </c>
      <c r="AD34">
        <v>26</v>
      </c>
      <c r="AE34" s="33">
        <v>0</v>
      </c>
      <c r="AF34" s="33">
        <v>1</v>
      </c>
      <c r="AG34" s="34">
        <v>0</v>
      </c>
      <c r="AH34" s="13">
        <v>1</v>
      </c>
      <c r="AI34" s="14">
        <v>0</v>
      </c>
      <c r="AJ34" s="15">
        <v>1</v>
      </c>
      <c r="AK34" s="15">
        <v>0</v>
      </c>
      <c r="AL34" s="15">
        <v>0</v>
      </c>
      <c r="AM34" s="17">
        <v>0</v>
      </c>
      <c r="AN34" s="17">
        <v>1</v>
      </c>
      <c r="AO34" s="17">
        <v>0</v>
      </c>
      <c r="AP34" s="18">
        <v>0</v>
      </c>
      <c r="AQ34" s="19">
        <v>1</v>
      </c>
      <c r="AR34" s="19">
        <v>0</v>
      </c>
      <c r="AS34" s="19">
        <v>0</v>
      </c>
      <c r="AT34" s="29">
        <v>1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>
        <v>26</v>
      </c>
      <c r="BD34" s="42" t="s">
        <v>80</v>
      </c>
      <c r="BE34" s="42"/>
      <c r="BF34" s="42"/>
      <c r="BG34" s="42"/>
      <c r="BH34">
        <v>25</v>
      </c>
      <c r="BI34">
        <f t="shared" si="0"/>
        <v>25</v>
      </c>
      <c r="BJ34" s="38">
        <f>BH34/(BH36-BH34)</f>
        <v>0.33333333333333331</v>
      </c>
      <c r="BM34" s="36"/>
      <c r="BN34" s="36"/>
      <c r="BO34" s="36"/>
      <c r="BP34" s="36"/>
    </row>
    <row r="35" spans="3:68" x14ac:dyDescent="0.2">
      <c r="C35">
        <v>27</v>
      </c>
      <c r="D35" s="13">
        <v>1</v>
      </c>
      <c r="E35" s="14">
        <v>0</v>
      </c>
      <c r="F35" s="15">
        <v>0</v>
      </c>
      <c r="G35" s="15">
        <v>1</v>
      </c>
      <c r="H35" s="16">
        <v>0</v>
      </c>
      <c r="I35" s="17">
        <v>1</v>
      </c>
      <c r="J35" s="18">
        <v>0</v>
      </c>
      <c r="K35" s="19">
        <v>1</v>
      </c>
      <c r="L35" s="19">
        <v>0</v>
      </c>
      <c r="M35" s="20">
        <v>0</v>
      </c>
      <c r="N35" s="21">
        <v>1</v>
      </c>
      <c r="O35" s="21">
        <v>0</v>
      </c>
      <c r="P35" s="22">
        <v>0</v>
      </c>
      <c r="Q35">
        <v>27</v>
      </c>
      <c r="R35" s="23">
        <v>1</v>
      </c>
      <c r="S35" s="23">
        <v>0</v>
      </c>
      <c r="T35" s="23">
        <v>0</v>
      </c>
      <c r="U35" s="23">
        <v>0</v>
      </c>
      <c r="V35" s="25">
        <v>0</v>
      </c>
      <c r="W35" s="27">
        <v>1</v>
      </c>
      <c r="X35" s="29">
        <v>1</v>
      </c>
      <c r="Y35" s="30">
        <v>0</v>
      </c>
      <c r="Z35" s="31">
        <v>0</v>
      </c>
      <c r="AA35" s="31">
        <v>1</v>
      </c>
      <c r="AB35" s="31">
        <v>0</v>
      </c>
      <c r="AC35" s="32">
        <v>0</v>
      </c>
      <c r="AD35">
        <v>27</v>
      </c>
      <c r="AE35" s="33">
        <v>0</v>
      </c>
      <c r="AF35" s="33">
        <v>1</v>
      </c>
      <c r="AG35" s="34">
        <v>0</v>
      </c>
      <c r="AH35" s="13">
        <v>1</v>
      </c>
      <c r="AI35" s="14">
        <v>0</v>
      </c>
      <c r="AJ35" s="15">
        <v>1</v>
      </c>
      <c r="AK35" s="15">
        <v>0</v>
      </c>
      <c r="AL35" s="15">
        <v>0</v>
      </c>
      <c r="AM35" s="17">
        <v>0</v>
      </c>
      <c r="AN35" s="17">
        <v>1</v>
      </c>
      <c r="AO35" s="17">
        <v>0</v>
      </c>
      <c r="AP35" s="18">
        <v>0</v>
      </c>
      <c r="AQ35" s="19">
        <v>1</v>
      </c>
      <c r="AR35" s="19">
        <v>0</v>
      </c>
      <c r="AS35" s="19">
        <v>0</v>
      </c>
      <c r="AT35" s="29">
        <v>1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>
        <v>27</v>
      </c>
      <c r="BD35" s="42" t="s">
        <v>77</v>
      </c>
      <c r="BE35" s="42"/>
      <c r="BF35" s="42"/>
      <c r="BG35" s="42"/>
      <c r="BH35">
        <v>22</v>
      </c>
      <c r="BI35">
        <f t="shared" si="0"/>
        <v>22</v>
      </c>
      <c r="BJ35" s="38">
        <f>BH35/(BH36-BH35)</f>
        <v>0.28205128205128205</v>
      </c>
      <c r="BM35" s="36"/>
      <c r="BN35" s="36"/>
      <c r="BO35" s="36"/>
      <c r="BP35" s="36"/>
    </row>
    <row r="36" spans="3:68" x14ac:dyDescent="0.2">
      <c r="C36">
        <v>28</v>
      </c>
      <c r="D36" s="13">
        <v>1</v>
      </c>
      <c r="E36" s="14">
        <v>0</v>
      </c>
      <c r="F36" s="15">
        <v>0</v>
      </c>
      <c r="G36" s="15">
        <v>1</v>
      </c>
      <c r="H36" s="16">
        <v>0</v>
      </c>
      <c r="I36" s="17">
        <v>1</v>
      </c>
      <c r="J36" s="18">
        <v>0</v>
      </c>
      <c r="K36" s="19">
        <v>1</v>
      </c>
      <c r="L36" s="19">
        <v>0</v>
      </c>
      <c r="M36" s="20">
        <v>0</v>
      </c>
      <c r="N36" s="21">
        <v>1</v>
      </c>
      <c r="O36" s="21">
        <v>0</v>
      </c>
      <c r="P36" s="22">
        <v>0</v>
      </c>
      <c r="Q36">
        <v>28</v>
      </c>
      <c r="R36" s="23">
        <v>1</v>
      </c>
      <c r="S36" s="23">
        <v>0</v>
      </c>
      <c r="T36" s="23">
        <v>0</v>
      </c>
      <c r="U36" s="23">
        <v>0</v>
      </c>
      <c r="V36" s="25">
        <v>0</v>
      </c>
      <c r="W36" s="27">
        <v>1</v>
      </c>
      <c r="X36" s="29">
        <v>1</v>
      </c>
      <c r="Y36" s="30">
        <v>0</v>
      </c>
      <c r="Z36" s="31">
        <v>0</v>
      </c>
      <c r="AA36" s="31">
        <v>1</v>
      </c>
      <c r="AB36" s="31">
        <v>0</v>
      </c>
      <c r="AC36" s="32">
        <v>0</v>
      </c>
      <c r="AD36">
        <v>28</v>
      </c>
      <c r="AE36" s="33">
        <v>0</v>
      </c>
      <c r="AF36" s="33">
        <v>1</v>
      </c>
      <c r="AG36" s="34">
        <v>0</v>
      </c>
      <c r="AH36" s="13">
        <v>1</v>
      </c>
      <c r="AI36" s="14">
        <v>0</v>
      </c>
      <c r="AJ36" s="15">
        <v>1</v>
      </c>
      <c r="AK36" s="15">
        <v>0</v>
      </c>
      <c r="AL36" s="15">
        <v>0</v>
      </c>
      <c r="AM36" s="17">
        <v>0</v>
      </c>
      <c r="AN36" s="17">
        <v>1</v>
      </c>
      <c r="AO36" s="17">
        <v>0</v>
      </c>
      <c r="AP36" s="18">
        <v>0</v>
      </c>
      <c r="AQ36" s="19">
        <v>1</v>
      </c>
      <c r="AR36" s="19">
        <v>0</v>
      </c>
      <c r="AS36" s="19">
        <v>0</v>
      </c>
      <c r="AT36" s="29">
        <v>1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>
        <v>28</v>
      </c>
      <c r="BD36" s="42" t="s">
        <v>68</v>
      </c>
      <c r="BE36" s="42"/>
      <c r="BF36" s="42"/>
      <c r="BG36" s="42"/>
      <c r="BH36">
        <f>SUM(BH32:BH35)</f>
        <v>100</v>
      </c>
      <c r="BI36">
        <f t="shared" si="0"/>
        <v>100</v>
      </c>
      <c r="BJ36" s="40"/>
      <c r="BM36" s="36"/>
      <c r="BN36" s="36"/>
      <c r="BO36" s="36"/>
      <c r="BP36" s="36"/>
    </row>
    <row r="37" spans="3:68" x14ac:dyDescent="0.2">
      <c r="C37">
        <v>29</v>
      </c>
      <c r="D37" s="13">
        <v>1</v>
      </c>
      <c r="E37" s="14">
        <v>0</v>
      </c>
      <c r="F37" s="15">
        <v>0</v>
      </c>
      <c r="G37" s="15">
        <v>1</v>
      </c>
      <c r="H37" s="16">
        <v>0</v>
      </c>
      <c r="I37" s="17">
        <v>1</v>
      </c>
      <c r="J37" s="18">
        <v>0</v>
      </c>
      <c r="K37" s="19">
        <v>1</v>
      </c>
      <c r="L37" s="19">
        <v>0</v>
      </c>
      <c r="M37" s="20">
        <v>0</v>
      </c>
      <c r="N37" s="21">
        <v>1</v>
      </c>
      <c r="O37" s="21">
        <v>0</v>
      </c>
      <c r="P37" s="22">
        <v>0</v>
      </c>
      <c r="Q37">
        <v>29</v>
      </c>
      <c r="R37" s="23">
        <v>1</v>
      </c>
      <c r="S37" s="23">
        <v>0</v>
      </c>
      <c r="T37" s="23">
        <v>0</v>
      </c>
      <c r="U37" s="23">
        <v>0</v>
      </c>
      <c r="V37" s="25">
        <v>0</v>
      </c>
      <c r="W37" s="27">
        <v>1</v>
      </c>
      <c r="X37" s="29">
        <v>1</v>
      </c>
      <c r="Y37" s="30">
        <v>0</v>
      </c>
      <c r="Z37" s="31">
        <v>0</v>
      </c>
      <c r="AA37" s="31">
        <v>1</v>
      </c>
      <c r="AB37" s="31">
        <v>0</v>
      </c>
      <c r="AC37" s="32">
        <v>0</v>
      </c>
      <c r="AD37">
        <v>29</v>
      </c>
      <c r="AE37" s="33">
        <v>0</v>
      </c>
      <c r="AF37" s="33">
        <v>1</v>
      </c>
      <c r="AG37" s="34">
        <v>0</v>
      </c>
      <c r="AH37" s="13">
        <v>1</v>
      </c>
      <c r="AI37" s="14">
        <v>0</v>
      </c>
      <c r="AJ37" s="15">
        <v>1</v>
      </c>
      <c r="AK37" s="15">
        <v>0</v>
      </c>
      <c r="AL37" s="15">
        <v>0</v>
      </c>
      <c r="AM37" s="17">
        <v>0</v>
      </c>
      <c r="AN37" s="17">
        <v>1</v>
      </c>
      <c r="AO37" s="17">
        <v>0</v>
      </c>
      <c r="AP37" s="18">
        <v>0</v>
      </c>
      <c r="AQ37" s="19">
        <v>1</v>
      </c>
      <c r="AR37" s="19">
        <v>0</v>
      </c>
      <c r="AS37" s="19">
        <v>0</v>
      </c>
      <c r="AT37" s="29">
        <v>1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>
        <v>29</v>
      </c>
      <c r="BD37" s="43" t="s">
        <v>82</v>
      </c>
      <c r="BE37" s="43"/>
      <c r="BF37" s="43"/>
      <c r="BG37" s="43"/>
      <c r="BJ37" s="38"/>
      <c r="BM37" s="37"/>
      <c r="BN37" s="37"/>
      <c r="BO37" s="37"/>
      <c r="BP37" s="37"/>
    </row>
    <row r="38" spans="3:68" x14ac:dyDescent="0.2">
      <c r="C38">
        <v>30</v>
      </c>
      <c r="D38" s="13">
        <v>1</v>
      </c>
      <c r="E38" s="14">
        <v>0</v>
      </c>
      <c r="F38" s="15">
        <v>0</v>
      </c>
      <c r="G38" s="15">
        <v>1</v>
      </c>
      <c r="H38" s="16">
        <v>0</v>
      </c>
      <c r="I38" s="17">
        <v>1</v>
      </c>
      <c r="J38" s="18">
        <v>0</v>
      </c>
      <c r="K38" s="19">
        <v>1</v>
      </c>
      <c r="L38" s="19">
        <v>0</v>
      </c>
      <c r="M38" s="20">
        <v>0</v>
      </c>
      <c r="N38" s="21">
        <v>1</v>
      </c>
      <c r="O38" s="21">
        <v>0</v>
      </c>
      <c r="P38" s="22">
        <v>0</v>
      </c>
      <c r="Q38">
        <v>30</v>
      </c>
      <c r="R38" s="23">
        <v>1</v>
      </c>
      <c r="S38" s="23">
        <v>0</v>
      </c>
      <c r="T38" s="23">
        <v>0</v>
      </c>
      <c r="U38" s="23">
        <v>0</v>
      </c>
      <c r="V38" s="25">
        <v>0</v>
      </c>
      <c r="W38" s="27">
        <v>1</v>
      </c>
      <c r="X38" s="29">
        <v>1</v>
      </c>
      <c r="Y38" s="30">
        <v>0</v>
      </c>
      <c r="Z38" s="31">
        <v>0</v>
      </c>
      <c r="AA38" s="31">
        <v>1</v>
      </c>
      <c r="AB38" s="31">
        <v>0</v>
      </c>
      <c r="AC38" s="32">
        <v>0</v>
      </c>
      <c r="AD38" s="35">
        <v>30</v>
      </c>
      <c r="AE38" s="33">
        <v>0</v>
      </c>
      <c r="AF38" s="33">
        <v>1</v>
      </c>
      <c r="AG38" s="34">
        <v>0</v>
      </c>
      <c r="AH38" s="13">
        <v>1</v>
      </c>
      <c r="AI38" s="14">
        <v>0</v>
      </c>
      <c r="AJ38" s="15">
        <v>1</v>
      </c>
      <c r="AK38" s="15">
        <v>0</v>
      </c>
      <c r="AL38" s="15">
        <v>0</v>
      </c>
      <c r="AM38" s="17">
        <v>0</v>
      </c>
      <c r="AN38" s="17">
        <v>1</v>
      </c>
      <c r="AO38" s="17">
        <v>0</v>
      </c>
      <c r="AP38" s="18">
        <v>0</v>
      </c>
      <c r="AQ38" s="19">
        <v>1</v>
      </c>
      <c r="AR38" s="19">
        <v>0</v>
      </c>
      <c r="AS38" s="19">
        <v>0</v>
      </c>
      <c r="AT38" s="29">
        <v>1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35">
        <v>30</v>
      </c>
      <c r="BD38" s="45" t="s">
        <v>1</v>
      </c>
      <c r="BE38" s="45"/>
      <c r="BF38" s="45"/>
      <c r="BG38" s="45"/>
      <c r="BH38">
        <v>25</v>
      </c>
      <c r="BI38">
        <f t="shared" si="0"/>
        <v>25</v>
      </c>
      <c r="BJ38" s="38">
        <f>BH38/BH39</f>
        <v>0.33333333333333331</v>
      </c>
      <c r="BM38" s="36"/>
      <c r="BN38" s="36"/>
      <c r="BO38" s="36"/>
      <c r="BP38" s="36"/>
    </row>
    <row r="39" spans="3:68" x14ac:dyDescent="0.2">
      <c r="C39">
        <v>31</v>
      </c>
      <c r="D39" s="13">
        <v>1</v>
      </c>
      <c r="E39" s="14">
        <v>0</v>
      </c>
      <c r="F39" s="15">
        <v>0</v>
      </c>
      <c r="G39" s="15">
        <v>1</v>
      </c>
      <c r="H39" s="16">
        <v>0</v>
      </c>
      <c r="I39" s="17">
        <v>1</v>
      </c>
      <c r="J39" s="18">
        <v>0</v>
      </c>
      <c r="K39" s="19">
        <v>1</v>
      </c>
      <c r="L39" s="19">
        <v>0</v>
      </c>
      <c r="M39" s="20">
        <v>0</v>
      </c>
      <c r="N39" s="21">
        <v>1</v>
      </c>
      <c r="O39" s="21">
        <v>0</v>
      </c>
      <c r="P39" s="22">
        <v>0</v>
      </c>
      <c r="Q39">
        <v>31</v>
      </c>
      <c r="R39" s="23">
        <v>1</v>
      </c>
      <c r="S39" s="23">
        <v>0</v>
      </c>
      <c r="T39" s="23">
        <v>0</v>
      </c>
      <c r="U39" s="23">
        <v>0</v>
      </c>
      <c r="V39" s="25">
        <v>0</v>
      </c>
      <c r="W39" s="27">
        <v>1</v>
      </c>
      <c r="X39" s="29">
        <v>1</v>
      </c>
      <c r="Y39" s="30">
        <v>0</v>
      </c>
      <c r="Z39" s="31">
        <v>0</v>
      </c>
      <c r="AA39" s="31">
        <v>1</v>
      </c>
      <c r="AB39" s="31">
        <v>0</v>
      </c>
      <c r="AC39" s="32">
        <v>0</v>
      </c>
      <c r="AD39" s="35">
        <v>31</v>
      </c>
      <c r="AE39" s="33">
        <v>0</v>
      </c>
      <c r="AF39" s="33">
        <v>1</v>
      </c>
      <c r="AG39" s="34">
        <v>0</v>
      </c>
      <c r="AH39" s="13">
        <v>1</v>
      </c>
      <c r="AI39" s="14">
        <v>0</v>
      </c>
      <c r="AJ39" s="15">
        <v>1</v>
      </c>
      <c r="AK39" s="15">
        <v>0</v>
      </c>
      <c r="AL39" s="15">
        <v>0</v>
      </c>
      <c r="AM39" s="17">
        <v>0</v>
      </c>
      <c r="AN39" s="17">
        <v>1</v>
      </c>
      <c r="AO39" s="17">
        <v>0</v>
      </c>
      <c r="AP39" s="18">
        <v>0</v>
      </c>
      <c r="AQ39" s="19">
        <v>1</v>
      </c>
      <c r="AR39" s="19">
        <v>0</v>
      </c>
      <c r="AS39" s="19">
        <v>0</v>
      </c>
      <c r="AT39" s="29">
        <v>1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35">
        <v>31</v>
      </c>
      <c r="BD39" s="45" t="s">
        <v>21</v>
      </c>
      <c r="BE39" s="45"/>
      <c r="BF39" s="45"/>
      <c r="BG39" s="45"/>
      <c r="BH39">
        <v>75</v>
      </c>
      <c r="BI39">
        <f t="shared" si="0"/>
        <v>75</v>
      </c>
      <c r="BJ39" s="38">
        <f>BH39/BH38</f>
        <v>3</v>
      </c>
      <c r="BM39" s="36"/>
      <c r="BN39" s="36"/>
      <c r="BO39" s="36"/>
      <c r="BP39" s="36"/>
    </row>
    <row r="40" spans="3:68" x14ac:dyDescent="0.2">
      <c r="C40">
        <v>32</v>
      </c>
      <c r="D40" s="13">
        <v>1</v>
      </c>
      <c r="E40" s="14">
        <v>0</v>
      </c>
      <c r="F40" s="15">
        <v>0</v>
      </c>
      <c r="G40" s="15">
        <v>1</v>
      </c>
      <c r="H40" s="16">
        <v>0</v>
      </c>
      <c r="I40" s="17">
        <v>1</v>
      </c>
      <c r="J40" s="18">
        <v>0</v>
      </c>
      <c r="K40" s="19">
        <v>1</v>
      </c>
      <c r="L40" s="19">
        <v>0</v>
      </c>
      <c r="M40" s="20">
        <v>0</v>
      </c>
      <c r="N40" s="21">
        <v>1</v>
      </c>
      <c r="O40" s="21">
        <v>0</v>
      </c>
      <c r="P40" s="22">
        <v>0</v>
      </c>
      <c r="Q40">
        <v>32</v>
      </c>
      <c r="R40" s="23">
        <v>1</v>
      </c>
      <c r="S40" s="23">
        <v>0</v>
      </c>
      <c r="T40" s="23">
        <v>0</v>
      </c>
      <c r="U40" s="23">
        <v>0</v>
      </c>
      <c r="V40" s="25">
        <v>0</v>
      </c>
      <c r="W40" s="27">
        <v>1</v>
      </c>
      <c r="X40" s="29">
        <v>1</v>
      </c>
      <c r="Y40" s="30">
        <v>0</v>
      </c>
      <c r="Z40" s="31">
        <v>0</v>
      </c>
      <c r="AA40" s="31">
        <v>1</v>
      </c>
      <c r="AB40" s="31">
        <v>0</v>
      </c>
      <c r="AC40" s="32">
        <v>0</v>
      </c>
      <c r="AD40" s="35">
        <v>32</v>
      </c>
      <c r="AE40" s="33">
        <v>0</v>
      </c>
      <c r="AF40" s="33">
        <v>1</v>
      </c>
      <c r="AG40" s="34">
        <v>0</v>
      </c>
      <c r="AH40" s="13">
        <v>1</v>
      </c>
      <c r="AI40" s="14">
        <v>0</v>
      </c>
      <c r="AJ40" s="15">
        <v>1</v>
      </c>
      <c r="AK40" s="15">
        <v>0</v>
      </c>
      <c r="AL40" s="15">
        <v>0</v>
      </c>
      <c r="AM40" s="17">
        <v>0</v>
      </c>
      <c r="AN40" s="17">
        <v>1</v>
      </c>
      <c r="AO40" s="17">
        <v>0</v>
      </c>
      <c r="AP40" s="18">
        <v>0</v>
      </c>
      <c r="AQ40" s="19">
        <v>1</v>
      </c>
      <c r="AR40" s="19">
        <v>0</v>
      </c>
      <c r="AS40" s="19">
        <v>0</v>
      </c>
      <c r="AT40" s="29">
        <v>1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35">
        <v>32</v>
      </c>
      <c r="BD40" s="42" t="s">
        <v>68</v>
      </c>
      <c r="BE40" s="42"/>
      <c r="BF40" s="42"/>
      <c r="BG40" s="42"/>
      <c r="BH40">
        <f>SUM(BH38:BH39)</f>
        <v>100</v>
      </c>
      <c r="BI40">
        <f>SUM(BI38:BI39)</f>
        <v>100</v>
      </c>
      <c r="BJ40" s="40"/>
      <c r="BM40" s="36"/>
      <c r="BN40" s="36"/>
      <c r="BO40" s="36"/>
      <c r="BP40" s="36"/>
    </row>
    <row r="41" spans="3:68" x14ac:dyDescent="0.2">
      <c r="C41">
        <v>33</v>
      </c>
      <c r="D41" s="13">
        <v>1</v>
      </c>
      <c r="E41" s="14">
        <v>0</v>
      </c>
      <c r="F41" s="15">
        <v>0</v>
      </c>
      <c r="G41" s="15">
        <v>1</v>
      </c>
      <c r="H41" s="16">
        <v>0</v>
      </c>
      <c r="I41" s="17">
        <v>1</v>
      </c>
      <c r="J41" s="18">
        <v>0</v>
      </c>
      <c r="K41" s="19">
        <v>1</v>
      </c>
      <c r="L41" s="19">
        <v>0</v>
      </c>
      <c r="M41" s="20">
        <v>0</v>
      </c>
      <c r="N41" s="21">
        <v>1</v>
      </c>
      <c r="O41" s="21">
        <v>0</v>
      </c>
      <c r="P41" s="22">
        <v>0</v>
      </c>
      <c r="Q41">
        <v>33</v>
      </c>
      <c r="R41" s="23">
        <v>1</v>
      </c>
      <c r="S41" s="23">
        <v>0</v>
      </c>
      <c r="T41" s="23">
        <v>0</v>
      </c>
      <c r="U41" s="23">
        <v>0</v>
      </c>
      <c r="V41" s="25">
        <v>0</v>
      </c>
      <c r="W41" s="27">
        <v>1</v>
      </c>
      <c r="X41" s="29">
        <v>1</v>
      </c>
      <c r="Y41" s="30">
        <v>0</v>
      </c>
      <c r="Z41" s="31">
        <v>0</v>
      </c>
      <c r="AA41" s="31">
        <v>1</v>
      </c>
      <c r="AB41" s="31">
        <v>0</v>
      </c>
      <c r="AC41" s="32">
        <v>0</v>
      </c>
      <c r="AD41" s="35">
        <v>33</v>
      </c>
      <c r="AE41" s="33">
        <v>0</v>
      </c>
      <c r="AF41" s="33">
        <v>0</v>
      </c>
      <c r="AG41" s="34">
        <v>1</v>
      </c>
      <c r="AH41" s="13">
        <v>1</v>
      </c>
      <c r="AI41" s="14">
        <v>0</v>
      </c>
      <c r="AJ41" s="15">
        <v>1</v>
      </c>
      <c r="AK41" s="15">
        <v>0</v>
      </c>
      <c r="AL41" s="15">
        <v>0</v>
      </c>
      <c r="AM41" s="17">
        <v>0</v>
      </c>
      <c r="AN41" s="17">
        <v>1</v>
      </c>
      <c r="AO41" s="17">
        <v>0</v>
      </c>
      <c r="AP41" s="18">
        <v>0</v>
      </c>
      <c r="AQ41" s="19">
        <v>1</v>
      </c>
      <c r="AR41" s="19">
        <v>0</v>
      </c>
      <c r="AS41" s="19">
        <v>0</v>
      </c>
      <c r="AT41" s="29">
        <v>1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35">
        <v>33</v>
      </c>
      <c r="BD41" s="43" t="s">
        <v>83</v>
      </c>
      <c r="BE41" s="43"/>
      <c r="BF41" s="43"/>
      <c r="BG41" s="43"/>
      <c r="BJ41" s="38"/>
      <c r="BM41" s="36"/>
      <c r="BN41" s="36"/>
      <c r="BO41" s="36"/>
      <c r="BP41" s="36"/>
    </row>
    <row r="42" spans="3:68" x14ac:dyDescent="0.2">
      <c r="C42">
        <v>34</v>
      </c>
      <c r="D42" s="13">
        <v>1</v>
      </c>
      <c r="E42" s="14">
        <v>0</v>
      </c>
      <c r="F42" s="15">
        <v>0</v>
      </c>
      <c r="G42" s="15">
        <v>1</v>
      </c>
      <c r="H42" s="16">
        <v>0</v>
      </c>
      <c r="I42" s="17">
        <v>1</v>
      </c>
      <c r="J42" s="18">
        <v>0</v>
      </c>
      <c r="K42" s="19">
        <v>1</v>
      </c>
      <c r="L42" s="19">
        <v>0</v>
      </c>
      <c r="M42" s="20">
        <v>0</v>
      </c>
      <c r="N42" s="21">
        <v>1</v>
      </c>
      <c r="O42" s="21">
        <v>0</v>
      </c>
      <c r="P42" s="22">
        <v>0</v>
      </c>
      <c r="Q42">
        <v>34</v>
      </c>
      <c r="R42" s="23">
        <v>1</v>
      </c>
      <c r="S42" s="23">
        <v>0</v>
      </c>
      <c r="T42" s="23">
        <v>0</v>
      </c>
      <c r="U42" s="23">
        <v>0</v>
      </c>
      <c r="V42" s="25">
        <v>0</v>
      </c>
      <c r="W42" s="27">
        <v>1</v>
      </c>
      <c r="X42" s="29">
        <v>1</v>
      </c>
      <c r="Y42" s="30">
        <v>0</v>
      </c>
      <c r="Z42" s="31">
        <v>0</v>
      </c>
      <c r="AA42" s="31">
        <v>1</v>
      </c>
      <c r="AB42" s="31">
        <v>0</v>
      </c>
      <c r="AC42" s="32">
        <v>0</v>
      </c>
      <c r="AD42" s="35">
        <v>34</v>
      </c>
      <c r="AE42" s="33">
        <v>0</v>
      </c>
      <c r="AF42" s="33">
        <v>0</v>
      </c>
      <c r="AG42" s="34">
        <v>1</v>
      </c>
      <c r="AH42" s="13">
        <v>1</v>
      </c>
      <c r="AI42" s="14">
        <v>0</v>
      </c>
      <c r="AJ42" s="15">
        <v>1</v>
      </c>
      <c r="AK42" s="15">
        <v>0</v>
      </c>
      <c r="AL42" s="15">
        <v>0</v>
      </c>
      <c r="AM42" s="17">
        <v>0</v>
      </c>
      <c r="AN42" s="17">
        <v>1</v>
      </c>
      <c r="AO42" s="17">
        <v>0</v>
      </c>
      <c r="AP42" s="18">
        <v>0</v>
      </c>
      <c r="AQ42" s="19">
        <v>1</v>
      </c>
      <c r="AR42" s="19">
        <v>0</v>
      </c>
      <c r="AS42" s="19">
        <v>0</v>
      </c>
      <c r="AT42" s="29">
        <v>1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35">
        <v>34</v>
      </c>
      <c r="BD42" s="42" t="s">
        <v>1</v>
      </c>
      <c r="BE42" s="42"/>
      <c r="BF42" s="42"/>
      <c r="BG42" s="42"/>
      <c r="BH42">
        <v>63</v>
      </c>
      <c r="BI42">
        <f t="shared" si="0"/>
        <v>63</v>
      </c>
      <c r="BJ42" s="38">
        <f>BH42/BH43</f>
        <v>1.7027027027027026</v>
      </c>
      <c r="BM42" s="36"/>
      <c r="BN42" s="36"/>
      <c r="BO42" s="36"/>
      <c r="BP42" s="36"/>
    </row>
    <row r="43" spans="3:68" x14ac:dyDescent="0.2">
      <c r="C43">
        <v>35</v>
      </c>
      <c r="D43" s="13">
        <v>1</v>
      </c>
      <c r="E43" s="14">
        <v>0</v>
      </c>
      <c r="F43" s="15">
        <v>1</v>
      </c>
      <c r="G43" s="15">
        <v>0</v>
      </c>
      <c r="H43" s="16">
        <v>0</v>
      </c>
      <c r="I43" s="17">
        <v>1</v>
      </c>
      <c r="J43" s="18">
        <v>0</v>
      </c>
      <c r="K43" s="19">
        <v>1</v>
      </c>
      <c r="L43" s="19">
        <v>0</v>
      </c>
      <c r="M43" s="20">
        <v>0</v>
      </c>
      <c r="N43" s="21">
        <v>1</v>
      </c>
      <c r="O43" s="21">
        <v>0</v>
      </c>
      <c r="P43" s="22">
        <v>0</v>
      </c>
      <c r="Q43">
        <v>35</v>
      </c>
      <c r="R43" s="23">
        <v>1</v>
      </c>
      <c r="S43" s="23">
        <v>0</v>
      </c>
      <c r="T43" s="23">
        <v>0</v>
      </c>
      <c r="U43" s="23">
        <v>0</v>
      </c>
      <c r="V43" s="25">
        <v>0</v>
      </c>
      <c r="W43" s="27">
        <v>1</v>
      </c>
      <c r="X43" s="29">
        <v>1</v>
      </c>
      <c r="Y43" s="30">
        <v>0</v>
      </c>
      <c r="Z43" s="31">
        <v>0</v>
      </c>
      <c r="AA43" s="31">
        <v>1</v>
      </c>
      <c r="AB43" s="31">
        <v>0</v>
      </c>
      <c r="AC43" s="32">
        <v>0</v>
      </c>
      <c r="AD43">
        <v>35</v>
      </c>
      <c r="AE43" s="33">
        <v>0</v>
      </c>
      <c r="AF43" s="33">
        <v>0</v>
      </c>
      <c r="AG43" s="34">
        <v>1</v>
      </c>
      <c r="AH43" s="13">
        <v>1</v>
      </c>
      <c r="AI43" s="14">
        <v>0</v>
      </c>
      <c r="AJ43" s="15">
        <v>1</v>
      </c>
      <c r="AK43" s="15">
        <v>0</v>
      </c>
      <c r="AL43" s="15">
        <v>0</v>
      </c>
      <c r="AM43" s="17">
        <v>0</v>
      </c>
      <c r="AN43" s="17">
        <v>1</v>
      </c>
      <c r="AO43" s="17">
        <v>0</v>
      </c>
      <c r="AP43" s="18">
        <v>0</v>
      </c>
      <c r="AQ43" s="19">
        <v>1</v>
      </c>
      <c r="AR43" s="19">
        <v>0</v>
      </c>
      <c r="AS43" s="19">
        <v>0</v>
      </c>
      <c r="AT43" s="29">
        <v>1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>
        <v>35</v>
      </c>
      <c r="BD43" s="42" t="s">
        <v>21</v>
      </c>
      <c r="BE43" s="42"/>
      <c r="BF43" s="42"/>
      <c r="BG43" s="42"/>
      <c r="BH43">
        <v>37</v>
      </c>
      <c r="BI43">
        <f t="shared" si="0"/>
        <v>37</v>
      </c>
      <c r="BJ43" s="38">
        <f>BH43/BH42</f>
        <v>0.58730158730158732</v>
      </c>
      <c r="BM43" s="36"/>
      <c r="BN43" s="36"/>
      <c r="BO43" s="36"/>
      <c r="BP43" s="36"/>
    </row>
    <row r="44" spans="3:68" x14ac:dyDescent="0.2">
      <c r="C44">
        <v>36</v>
      </c>
      <c r="D44" s="13">
        <v>1</v>
      </c>
      <c r="E44" s="14">
        <v>0</v>
      </c>
      <c r="F44" s="15">
        <v>1</v>
      </c>
      <c r="G44" s="15">
        <v>0</v>
      </c>
      <c r="H44" s="16">
        <v>0</v>
      </c>
      <c r="I44" s="17">
        <v>1</v>
      </c>
      <c r="J44" s="18">
        <v>0</v>
      </c>
      <c r="K44" s="19">
        <v>1</v>
      </c>
      <c r="L44" s="19">
        <v>0</v>
      </c>
      <c r="M44" s="20">
        <v>0</v>
      </c>
      <c r="N44" s="21">
        <v>1</v>
      </c>
      <c r="O44" s="21">
        <v>0</v>
      </c>
      <c r="P44" s="22">
        <v>0</v>
      </c>
      <c r="Q44">
        <v>36</v>
      </c>
      <c r="R44" s="23">
        <v>1</v>
      </c>
      <c r="S44" s="23">
        <v>0</v>
      </c>
      <c r="T44" s="23">
        <v>0</v>
      </c>
      <c r="U44" s="23">
        <v>0</v>
      </c>
      <c r="V44" s="25">
        <v>0</v>
      </c>
      <c r="W44" s="27">
        <v>1</v>
      </c>
      <c r="X44" s="29">
        <v>1</v>
      </c>
      <c r="Y44" s="30">
        <v>0</v>
      </c>
      <c r="Z44" s="31">
        <v>0</v>
      </c>
      <c r="AA44" s="31">
        <v>1</v>
      </c>
      <c r="AB44" s="31">
        <v>0</v>
      </c>
      <c r="AC44" s="32">
        <v>0</v>
      </c>
      <c r="AD44">
        <v>36</v>
      </c>
      <c r="AE44" s="33">
        <v>0</v>
      </c>
      <c r="AF44" s="33">
        <v>0</v>
      </c>
      <c r="AG44" s="34">
        <v>1</v>
      </c>
      <c r="AH44" s="13">
        <v>1</v>
      </c>
      <c r="AI44" s="14">
        <v>0</v>
      </c>
      <c r="AJ44" s="15">
        <v>1</v>
      </c>
      <c r="AK44" s="15">
        <v>0</v>
      </c>
      <c r="AL44" s="15">
        <v>0</v>
      </c>
      <c r="AM44" s="17">
        <v>0</v>
      </c>
      <c r="AN44" s="17">
        <v>1</v>
      </c>
      <c r="AO44" s="17">
        <v>0</v>
      </c>
      <c r="AP44" s="18">
        <v>0</v>
      </c>
      <c r="AQ44" s="19">
        <v>1</v>
      </c>
      <c r="AR44" s="19">
        <v>0</v>
      </c>
      <c r="AS44" s="19">
        <v>0</v>
      </c>
      <c r="AT44" s="29">
        <v>1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>
        <v>36</v>
      </c>
      <c r="BD44" s="42" t="s">
        <v>68</v>
      </c>
      <c r="BE44" s="42"/>
      <c r="BF44" s="42"/>
      <c r="BG44" s="42"/>
      <c r="BH44">
        <f>SUM(BH42:BH43)</f>
        <v>100</v>
      </c>
      <c r="BI44">
        <f>SUM(BI42:BI43)</f>
        <v>100</v>
      </c>
      <c r="BJ44" s="40"/>
      <c r="BM44" s="36"/>
      <c r="BN44" s="36"/>
      <c r="BO44" s="36"/>
      <c r="BP44" s="36"/>
    </row>
    <row r="45" spans="3:68" x14ac:dyDescent="0.2">
      <c r="C45">
        <v>37</v>
      </c>
      <c r="D45" s="13">
        <v>1</v>
      </c>
      <c r="E45" s="14">
        <v>0</v>
      </c>
      <c r="F45" s="15">
        <v>1</v>
      </c>
      <c r="G45" s="15">
        <v>0</v>
      </c>
      <c r="H45" s="16">
        <v>0</v>
      </c>
      <c r="I45" s="17">
        <v>1</v>
      </c>
      <c r="J45" s="18">
        <v>0</v>
      </c>
      <c r="K45" s="19">
        <v>1</v>
      </c>
      <c r="L45" s="19">
        <v>0</v>
      </c>
      <c r="M45" s="20">
        <v>0</v>
      </c>
      <c r="N45" s="21">
        <v>1</v>
      </c>
      <c r="O45" s="21">
        <v>0</v>
      </c>
      <c r="P45" s="22">
        <v>0</v>
      </c>
      <c r="Q45">
        <v>37</v>
      </c>
      <c r="R45" s="23">
        <v>1</v>
      </c>
      <c r="S45" s="23">
        <v>0</v>
      </c>
      <c r="T45" s="23">
        <v>0</v>
      </c>
      <c r="U45" s="23">
        <v>0</v>
      </c>
      <c r="V45" s="25">
        <v>0</v>
      </c>
      <c r="W45" s="27">
        <v>1</v>
      </c>
      <c r="X45" s="29">
        <v>1</v>
      </c>
      <c r="Y45" s="30">
        <v>0</v>
      </c>
      <c r="Z45" s="31">
        <v>0</v>
      </c>
      <c r="AA45" s="31">
        <v>1</v>
      </c>
      <c r="AB45" s="31">
        <v>0</v>
      </c>
      <c r="AC45" s="32">
        <v>0</v>
      </c>
      <c r="AD45">
        <v>37</v>
      </c>
      <c r="AE45" s="33">
        <v>0</v>
      </c>
      <c r="AF45" s="33">
        <v>0</v>
      </c>
      <c r="AG45" s="34">
        <v>1</v>
      </c>
      <c r="AH45" s="13">
        <v>1</v>
      </c>
      <c r="AI45" s="14">
        <v>0</v>
      </c>
      <c r="AJ45" s="15">
        <v>1</v>
      </c>
      <c r="AK45" s="15">
        <v>0</v>
      </c>
      <c r="AL45" s="15">
        <v>0</v>
      </c>
      <c r="AM45" s="17">
        <v>0</v>
      </c>
      <c r="AN45" s="17">
        <v>1</v>
      </c>
      <c r="AO45" s="17">
        <v>0</v>
      </c>
      <c r="AP45" s="18">
        <v>0</v>
      </c>
      <c r="AQ45" s="19">
        <v>1</v>
      </c>
      <c r="AR45" s="19">
        <v>0</v>
      </c>
      <c r="AS45" s="19">
        <v>0</v>
      </c>
      <c r="AT45" s="29">
        <v>1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>
        <v>37</v>
      </c>
      <c r="BD45" s="44" t="s">
        <v>84</v>
      </c>
      <c r="BE45" s="44"/>
      <c r="BF45" s="44"/>
      <c r="BG45" s="44"/>
      <c r="BJ45" s="38"/>
      <c r="BM45" s="36"/>
      <c r="BN45" s="36"/>
      <c r="BO45" s="36"/>
      <c r="BP45" s="36"/>
    </row>
    <row r="46" spans="3:68" x14ac:dyDescent="0.2">
      <c r="C46">
        <v>38</v>
      </c>
      <c r="D46" s="13">
        <v>1</v>
      </c>
      <c r="E46" s="14">
        <v>0</v>
      </c>
      <c r="F46" s="15">
        <v>1</v>
      </c>
      <c r="G46" s="15">
        <v>0</v>
      </c>
      <c r="H46" s="16">
        <v>0</v>
      </c>
      <c r="I46" s="17">
        <v>1</v>
      </c>
      <c r="J46" s="18">
        <v>0</v>
      </c>
      <c r="K46" s="19">
        <v>1</v>
      </c>
      <c r="L46" s="19">
        <v>0</v>
      </c>
      <c r="M46" s="20">
        <v>0</v>
      </c>
      <c r="N46" s="21">
        <v>1</v>
      </c>
      <c r="O46" s="21">
        <v>0</v>
      </c>
      <c r="P46" s="22">
        <v>0</v>
      </c>
      <c r="Q46">
        <v>38</v>
      </c>
      <c r="R46" s="23">
        <v>1</v>
      </c>
      <c r="S46" s="23">
        <v>0</v>
      </c>
      <c r="T46" s="23">
        <v>0</v>
      </c>
      <c r="U46" s="23">
        <v>0</v>
      </c>
      <c r="V46" s="25">
        <v>0</v>
      </c>
      <c r="W46" s="27">
        <v>1</v>
      </c>
      <c r="X46" s="29">
        <v>1</v>
      </c>
      <c r="Y46" s="30">
        <v>0</v>
      </c>
      <c r="Z46" s="31">
        <v>0</v>
      </c>
      <c r="AA46" s="31">
        <v>1</v>
      </c>
      <c r="AB46" s="31">
        <v>0</v>
      </c>
      <c r="AC46" s="32">
        <v>0</v>
      </c>
      <c r="AD46">
        <v>38</v>
      </c>
      <c r="AE46" s="33">
        <v>0</v>
      </c>
      <c r="AF46" s="33">
        <v>0</v>
      </c>
      <c r="AG46" s="34">
        <v>1</v>
      </c>
      <c r="AH46" s="13">
        <v>1</v>
      </c>
      <c r="AI46" s="14">
        <v>0</v>
      </c>
      <c r="AJ46" s="15">
        <v>1</v>
      </c>
      <c r="AK46" s="15">
        <v>0</v>
      </c>
      <c r="AL46" s="15">
        <v>0</v>
      </c>
      <c r="AM46" s="17">
        <v>0</v>
      </c>
      <c r="AN46" s="17">
        <v>1</v>
      </c>
      <c r="AO46" s="17">
        <v>0</v>
      </c>
      <c r="AP46" s="18">
        <v>0</v>
      </c>
      <c r="AQ46" s="19">
        <v>1</v>
      </c>
      <c r="AR46" s="19">
        <v>0</v>
      </c>
      <c r="AS46" s="19">
        <v>0</v>
      </c>
      <c r="AT46" s="29">
        <v>1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>
        <v>38</v>
      </c>
      <c r="BD46" s="42" t="s">
        <v>31</v>
      </c>
      <c r="BE46" s="42"/>
      <c r="BF46" s="42"/>
      <c r="BG46" s="42"/>
      <c r="BH46">
        <v>11</v>
      </c>
      <c r="BI46">
        <f t="shared" si="0"/>
        <v>11</v>
      </c>
      <c r="BJ46" s="38">
        <f>BH46/(BH50-BH46)</f>
        <v>0.12359550561797752</v>
      </c>
      <c r="BM46" s="36"/>
      <c r="BN46" s="36"/>
      <c r="BO46" s="36"/>
      <c r="BP46" s="36"/>
    </row>
    <row r="47" spans="3:68" x14ac:dyDescent="0.2">
      <c r="C47">
        <v>39</v>
      </c>
      <c r="D47" s="13">
        <v>1</v>
      </c>
      <c r="E47" s="14">
        <v>0</v>
      </c>
      <c r="F47" s="15">
        <v>1</v>
      </c>
      <c r="G47" s="15">
        <v>0</v>
      </c>
      <c r="H47" s="16">
        <v>0</v>
      </c>
      <c r="I47" s="17">
        <v>1</v>
      </c>
      <c r="J47" s="18">
        <v>0</v>
      </c>
      <c r="K47" s="19">
        <v>1</v>
      </c>
      <c r="L47" s="19">
        <v>0</v>
      </c>
      <c r="M47" s="20">
        <v>0</v>
      </c>
      <c r="N47" s="21">
        <v>1</v>
      </c>
      <c r="O47" s="21">
        <v>0</v>
      </c>
      <c r="P47" s="22">
        <v>0</v>
      </c>
      <c r="Q47">
        <v>39</v>
      </c>
      <c r="R47" s="23">
        <v>1</v>
      </c>
      <c r="S47" s="23">
        <v>0</v>
      </c>
      <c r="T47" s="23">
        <v>0</v>
      </c>
      <c r="U47" s="23">
        <v>0</v>
      </c>
      <c r="V47" s="25">
        <v>0</v>
      </c>
      <c r="W47" s="27">
        <v>1</v>
      </c>
      <c r="X47" s="29">
        <v>1</v>
      </c>
      <c r="Y47" s="30">
        <v>0</v>
      </c>
      <c r="Z47" s="31">
        <v>0</v>
      </c>
      <c r="AA47" s="31">
        <v>1</v>
      </c>
      <c r="AB47" s="31">
        <v>0</v>
      </c>
      <c r="AC47" s="32">
        <v>0</v>
      </c>
      <c r="AD47">
        <v>39</v>
      </c>
      <c r="AE47" s="33">
        <v>0</v>
      </c>
      <c r="AF47" s="33">
        <v>0</v>
      </c>
      <c r="AG47" s="34">
        <v>1</v>
      </c>
      <c r="AH47" s="13">
        <v>1</v>
      </c>
      <c r="AI47" s="14">
        <v>0</v>
      </c>
      <c r="AJ47" s="15">
        <v>1</v>
      </c>
      <c r="AK47" s="15">
        <v>0</v>
      </c>
      <c r="AL47" s="15">
        <v>0</v>
      </c>
      <c r="AM47" s="17">
        <v>0</v>
      </c>
      <c r="AN47" s="17">
        <v>1</v>
      </c>
      <c r="AO47" s="17">
        <v>0</v>
      </c>
      <c r="AP47" s="18">
        <v>0</v>
      </c>
      <c r="AQ47" s="19">
        <v>1</v>
      </c>
      <c r="AR47" s="19">
        <v>0</v>
      </c>
      <c r="AS47" s="19">
        <v>0</v>
      </c>
      <c r="AT47" s="29">
        <v>1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>
        <v>39</v>
      </c>
      <c r="BD47" s="42" t="s">
        <v>32</v>
      </c>
      <c r="BE47" s="42"/>
      <c r="BF47" s="42"/>
      <c r="BG47" s="42"/>
      <c r="BH47">
        <v>54</v>
      </c>
      <c r="BI47">
        <f t="shared" si="0"/>
        <v>54</v>
      </c>
      <c r="BJ47" s="38">
        <f>BH47/(BH50-BH47)</f>
        <v>1.173913043478261</v>
      </c>
      <c r="BM47" s="36"/>
      <c r="BN47" s="36"/>
      <c r="BO47" s="36"/>
      <c r="BP47" s="36"/>
    </row>
    <row r="48" spans="3:68" x14ac:dyDescent="0.2">
      <c r="C48">
        <v>40</v>
      </c>
      <c r="D48" s="13">
        <v>1</v>
      </c>
      <c r="E48" s="14">
        <v>0</v>
      </c>
      <c r="F48" s="15">
        <v>1</v>
      </c>
      <c r="G48" s="15">
        <v>0</v>
      </c>
      <c r="H48" s="16">
        <v>0</v>
      </c>
      <c r="I48" s="17">
        <v>1</v>
      </c>
      <c r="J48" s="18">
        <v>0</v>
      </c>
      <c r="K48" s="19">
        <v>1</v>
      </c>
      <c r="L48" s="19">
        <v>0</v>
      </c>
      <c r="M48" s="20">
        <v>0</v>
      </c>
      <c r="N48" s="21">
        <v>1</v>
      </c>
      <c r="O48" s="21">
        <v>0</v>
      </c>
      <c r="P48" s="22">
        <v>0</v>
      </c>
      <c r="Q48">
        <v>40</v>
      </c>
      <c r="R48" s="23">
        <v>1</v>
      </c>
      <c r="S48" s="23">
        <v>0</v>
      </c>
      <c r="T48" s="23">
        <v>0</v>
      </c>
      <c r="U48" s="23">
        <v>0</v>
      </c>
      <c r="V48" s="25">
        <v>0</v>
      </c>
      <c r="W48" s="27">
        <v>1</v>
      </c>
      <c r="X48" s="29">
        <v>1</v>
      </c>
      <c r="Y48" s="30">
        <v>0</v>
      </c>
      <c r="Z48" s="31">
        <v>0</v>
      </c>
      <c r="AA48" s="31">
        <v>1</v>
      </c>
      <c r="AB48" s="31">
        <v>0</v>
      </c>
      <c r="AC48" s="32">
        <v>0</v>
      </c>
      <c r="AD48">
        <v>40</v>
      </c>
      <c r="AE48" s="33">
        <v>0</v>
      </c>
      <c r="AF48" s="33">
        <v>0</v>
      </c>
      <c r="AG48" s="34">
        <v>1</v>
      </c>
      <c r="AH48" s="13">
        <v>1</v>
      </c>
      <c r="AI48" s="14">
        <v>0</v>
      </c>
      <c r="AJ48" s="15">
        <v>1</v>
      </c>
      <c r="AK48" s="15">
        <v>0</v>
      </c>
      <c r="AL48" s="15">
        <v>0</v>
      </c>
      <c r="AM48" s="17">
        <v>0</v>
      </c>
      <c r="AN48" s="17">
        <v>1</v>
      </c>
      <c r="AO48" s="17">
        <v>0</v>
      </c>
      <c r="AP48" s="18">
        <v>0</v>
      </c>
      <c r="AQ48" s="19">
        <v>1</v>
      </c>
      <c r="AR48" s="19">
        <v>0</v>
      </c>
      <c r="AS48" s="19">
        <v>0</v>
      </c>
      <c r="AT48" s="29">
        <v>1</v>
      </c>
      <c r="AU48" s="29">
        <v>0</v>
      </c>
      <c r="AV48" s="29">
        <v>0</v>
      </c>
      <c r="AW48" s="29">
        <v>0</v>
      </c>
      <c r="AX48" s="29">
        <v>0</v>
      </c>
      <c r="AY48" s="29">
        <v>0</v>
      </c>
      <c r="AZ48">
        <v>40</v>
      </c>
      <c r="BD48" s="42" t="s">
        <v>33</v>
      </c>
      <c r="BE48" s="42"/>
      <c r="BF48" s="42"/>
      <c r="BG48" s="42"/>
      <c r="BH48">
        <v>17</v>
      </c>
      <c r="BI48">
        <f t="shared" si="0"/>
        <v>17</v>
      </c>
      <c r="BJ48" s="38">
        <f>BH48/(BH50-BH48)</f>
        <v>0.20481927710843373</v>
      </c>
      <c r="BM48" s="36"/>
      <c r="BN48" s="36"/>
      <c r="BO48" s="36"/>
      <c r="BP48" s="36"/>
    </row>
    <row r="49" spans="3:68" x14ac:dyDescent="0.2">
      <c r="C49">
        <v>41</v>
      </c>
      <c r="D49" s="13">
        <v>1</v>
      </c>
      <c r="E49" s="14">
        <v>0</v>
      </c>
      <c r="F49" s="15">
        <v>1</v>
      </c>
      <c r="G49" s="15">
        <v>0</v>
      </c>
      <c r="H49" s="16">
        <v>0</v>
      </c>
      <c r="I49" s="17">
        <v>1</v>
      </c>
      <c r="J49" s="18">
        <v>0</v>
      </c>
      <c r="K49" s="19">
        <v>1</v>
      </c>
      <c r="L49" s="19">
        <v>0</v>
      </c>
      <c r="M49" s="20">
        <v>0</v>
      </c>
      <c r="N49" s="21">
        <v>1</v>
      </c>
      <c r="O49" s="21">
        <v>0</v>
      </c>
      <c r="P49" s="22">
        <v>0</v>
      </c>
      <c r="Q49">
        <v>41</v>
      </c>
      <c r="R49" s="23">
        <v>0</v>
      </c>
      <c r="S49" s="23">
        <v>0</v>
      </c>
      <c r="T49" s="23">
        <v>1</v>
      </c>
      <c r="U49" s="23">
        <v>0</v>
      </c>
      <c r="V49" s="25">
        <v>0</v>
      </c>
      <c r="W49" s="27">
        <v>1</v>
      </c>
      <c r="X49" s="29">
        <v>1</v>
      </c>
      <c r="Y49" s="30">
        <v>0</v>
      </c>
      <c r="Z49" s="31">
        <v>0</v>
      </c>
      <c r="AA49" s="31">
        <v>1</v>
      </c>
      <c r="AB49" s="31">
        <v>0</v>
      </c>
      <c r="AC49" s="32">
        <v>0</v>
      </c>
      <c r="AD49">
        <v>41</v>
      </c>
      <c r="AE49" s="33">
        <v>1</v>
      </c>
      <c r="AF49" s="33">
        <v>0</v>
      </c>
      <c r="AG49" s="34">
        <v>0</v>
      </c>
      <c r="AH49" s="13">
        <v>1</v>
      </c>
      <c r="AI49" s="14">
        <v>0</v>
      </c>
      <c r="AJ49" s="15">
        <v>1</v>
      </c>
      <c r="AK49" s="15">
        <v>0</v>
      </c>
      <c r="AL49" s="15">
        <v>0</v>
      </c>
      <c r="AM49" s="17">
        <v>0</v>
      </c>
      <c r="AN49" s="17">
        <v>1</v>
      </c>
      <c r="AO49" s="17">
        <v>0</v>
      </c>
      <c r="AP49" s="18">
        <v>0</v>
      </c>
      <c r="AQ49" s="19">
        <v>1</v>
      </c>
      <c r="AR49" s="19">
        <v>0</v>
      </c>
      <c r="AS49" s="19">
        <v>0</v>
      </c>
      <c r="AT49" s="29">
        <v>1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>
        <v>41</v>
      </c>
      <c r="BD49" s="42" t="s">
        <v>34</v>
      </c>
      <c r="BE49" s="42"/>
      <c r="BF49" s="42"/>
      <c r="BG49" s="42"/>
      <c r="BH49">
        <v>18</v>
      </c>
      <c r="BI49">
        <f t="shared" si="0"/>
        <v>18</v>
      </c>
      <c r="BJ49" s="38">
        <f>BH49/(BH50-BH49)</f>
        <v>0.21951219512195122</v>
      </c>
      <c r="BM49" s="36"/>
      <c r="BN49" s="36"/>
      <c r="BO49" s="36"/>
      <c r="BP49" s="36"/>
    </row>
    <row r="50" spans="3:68" x14ac:dyDescent="0.2">
      <c r="C50">
        <v>42</v>
      </c>
      <c r="D50" s="13">
        <v>1</v>
      </c>
      <c r="E50" s="14">
        <v>0</v>
      </c>
      <c r="F50" s="15">
        <v>1</v>
      </c>
      <c r="G50" s="15">
        <v>0</v>
      </c>
      <c r="H50" s="16">
        <v>0</v>
      </c>
      <c r="I50" s="17">
        <v>1</v>
      </c>
      <c r="J50" s="18">
        <v>0</v>
      </c>
      <c r="K50" s="19">
        <v>1</v>
      </c>
      <c r="L50" s="19">
        <v>0</v>
      </c>
      <c r="M50" s="20">
        <v>0</v>
      </c>
      <c r="N50" s="21">
        <v>1</v>
      </c>
      <c r="O50" s="21">
        <v>0</v>
      </c>
      <c r="P50" s="22">
        <v>0</v>
      </c>
      <c r="Q50">
        <v>42</v>
      </c>
      <c r="R50" s="23">
        <v>0</v>
      </c>
      <c r="S50" s="23">
        <v>0</v>
      </c>
      <c r="T50" s="23">
        <v>1</v>
      </c>
      <c r="U50" s="23">
        <v>0</v>
      </c>
      <c r="V50" s="25">
        <v>0</v>
      </c>
      <c r="W50" s="27">
        <v>1</v>
      </c>
      <c r="X50" s="29">
        <v>1</v>
      </c>
      <c r="Y50" s="30">
        <v>0</v>
      </c>
      <c r="Z50" s="31">
        <v>0</v>
      </c>
      <c r="AA50" s="31">
        <v>1</v>
      </c>
      <c r="AB50" s="31">
        <v>0</v>
      </c>
      <c r="AC50" s="32">
        <v>0</v>
      </c>
      <c r="AD50">
        <v>42</v>
      </c>
      <c r="AE50" s="33">
        <v>1</v>
      </c>
      <c r="AF50" s="33">
        <v>0</v>
      </c>
      <c r="AG50" s="34">
        <v>0</v>
      </c>
      <c r="AH50" s="13">
        <v>1</v>
      </c>
      <c r="AI50" s="14">
        <v>0</v>
      </c>
      <c r="AJ50" s="15">
        <v>1</v>
      </c>
      <c r="AK50" s="15">
        <v>0</v>
      </c>
      <c r="AL50" s="15">
        <v>0</v>
      </c>
      <c r="AM50" s="17">
        <v>0</v>
      </c>
      <c r="AN50" s="17">
        <v>1</v>
      </c>
      <c r="AO50" s="17">
        <v>0</v>
      </c>
      <c r="AP50" s="18">
        <v>0</v>
      </c>
      <c r="AQ50" s="19">
        <v>1</v>
      </c>
      <c r="AR50" s="19">
        <v>0</v>
      </c>
      <c r="AS50" s="19">
        <v>0</v>
      </c>
      <c r="AT50" s="29">
        <v>1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>
        <v>42</v>
      </c>
      <c r="BD50" s="42" t="s">
        <v>68</v>
      </c>
      <c r="BE50" s="42"/>
      <c r="BF50" s="42"/>
      <c r="BG50" s="42"/>
      <c r="BH50">
        <f>SUM(BH46:BH49)</f>
        <v>100</v>
      </c>
      <c r="BI50">
        <f>SUM(BI46:BI49)</f>
        <v>100</v>
      </c>
      <c r="BJ50" s="40"/>
      <c r="BM50" s="36"/>
      <c r="BN50" s="36"/>
      <c r="BO50" s="36"/>
      <c r="BP50" s="36"/>
    </row>
    <row r="51" spans="3:68" x14ac:dyDescent="0.2">
      <c r="C51">
        <v>43</v>
      </c>
      <c r="D51" s="13">
        <v>1</v>
      </c>
      <c r="E51" s="14">
        <v>0</v>
      </c>
      <c r="F51" s="15">
        <v>1</v>
      </c>
      <c r="G51" s="15">
        <v>0</v>
      </c>
      <c r="H51" s="16">
        <v>0</v>
      </c>
      <c r="I51" s="17">
        <v>1</v>
      </c>
      <c r="J51" s="18">
        <v>0</v>
      </c>
      <c r="K51" s="19">
        <v>1</v>
      </c>
      <c r="L51" s="19">
        <v>0</v>
      </c>
      <c r="M51" s="20">
        <v>0</v>
      </c>
      <c r="N51" s="21">
        <v>1</v>
      </c>
      <c r="O51" s="21">
        <v>0</v>
      </c>
      <c r="P51" s="22">
        <v>0</v>
      </c>
      <c r="Q51">
        <v>43</v>
      </c>
      <c r="R51" s="23">
        <v>0</v>
      </c>
      <c r="S51" s="23">
        <v>0</v>
      </c>
      <c r="T51" s="23">
        <v>1</v>
      </c>
      <c r="U51" s="23">
        <v>0</v>
      </c>
      <c r="V51" s="25">
        <v>0</v>
      </c>
      <c r="W51" s="27">
        <v>1</v>
      </c>
      <c r="X51" s="29">
        <v>1</v>
      </c>
      <c r="Y51" s="30">
        <v>0</v>
      </c>
      <c r="Z51" s="31">
        <v>0</v>
      </c>
      <c r="AA51" s="31">
        <v>1</v>
      </c>
      <c r="AB51" s="31">
        <v>0</v>
      </c>
      <c r="AC51" s="32">
        <v>0</v>
      </c>
      <c r="AD51">
        <v>43</v>
      </c>
      <c r="AE51" s="33">
        <v>1</v>
      </c>
      <c r="AF51" s="33">
        <v>0</v>
      </c>
      <c r="AG51" s="34">
        <v>0</v>
      </c>
      <c r="AH51" s="13">
        <v>1</v>
      </c>
      <c r="AI51" s="14">
        <v>0</v>
      </c>
      <c r="AJ51" s="15">
        <v>1</v>
      </c>
      <c r="AK51" s="15">
        <v>0</v>
      </c>
      <c r="AL51" s="15">
        <v>0</v>
      </c>
      <c r="AM51" s="17">
        <v>0</v>
      </c>
      <c r="AN51" s="17">
        <v>1</v>
      </c>
      <c r="AO51" s="17">
        <v>0</v>
      </c>
      <c r="AP51" s="18">
        <v>0</v>
      </c>
      <c r="AQ51" s="19">
        <v>1</v>
      </c>
      <c r="AR51" s="19">
        <v>0</v>
      </c>
      <c r="AS51" s="19">
        <v>0</v>
      </c>
      <c r="AT51" s="29">
        <v>1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>
        <v>43</v>
      </c>
      <c r="BD51" s="43" t="s">
        <v>89</v>
      </c>
      <c r="BE51" s="43"/>
      <c r="BF51" s="43"/>
      <c r="BG51" s="43"/>
      <c r="BJ51" s="38"/>
      <c r="BM51" s="36"/>
      <c r="BN51" s="36"/>
      <c r="BO51" s="36"/>
      <c r="BP51" s="36"/>
    </row>
    <row r="52" spans="3:68" x14ac:dyDescent="0.2">
      <c r="C52">
        <v>44</v>
      </c>
      <c r="D52" s="13">
        <v>1</v>
      </c>
      <c r="E52" s="14">
        <v>0</v>
      </c>
      <c r="F52" s="15">
        <v>1</v>
      </c>
      <c r="G52" s="15">
        <v>0</v>
      </c>
      <c r="H52" s="16">
        <v>0</v>
      </c>
      <c r="I52" s="17">
        <v>1</v>
      </c>
      <c r="J52" s="18">
        <v>0</v>
      </c>
      <c r="K52" s="19">
        <v>1</v>
      </c>
      <c r="L52" s="19">
        <v>0</v>
      </c>
      <c r="M52" s="20">
        <v>0</v>
      </c>
      <c r="N52" s="21">
        <v>1</v>
      </c>
      <c r="O52" s="21">
        <v>0</v>
      </c>
      <c r="P52" s="22">
        <v>0</v>
      </c>
      <c r="Q52">
        <v>44</v>
      </c>
      <c r="R52" s="23">
        <v>0</v>
      </c>
      <c r="S52" s="23">
        <v>0</v>
      </c>
      <c r="T52" s="23">
        <v>1</v>
      </c>
      <c r="U52" s="23">
        <v>0</v>
      </c>
      <c r="V52" s="25">
        <v>0</v>
      </c>
      <c r="W52" s="27">
        <v>1</v>
      </c>
      <c r="X52" s="29">
        <v>1</v>
      </c>
      <c r="Y52" s="30">
        <v>0</v>
      </c>
      <c r="Z52" s="31">
        <v>0</v>
      </c>
      <c r="AA52" s="31">
        <v>1</v>
      </c>
      <c r="AB52" s="31">
        <v>0</v>
      </c>
      <c r="AC52" s="32">
        <v>0</v>
      </c>
      <c r="AD52">
        <v>44</v>
      </c>
      <c r="AE52" s="33">
        <v>1</v>
      </c>
      <c r="AF52" s="33">
        <v>0</v>
      </c>
      <c r="AG52" s="34">
        <v>0</v>
      </c>
      <c r="AH52" s="13">
        <v>1</v>
      </c>
      <c r="AI52" s="14">
        <v>0</v>
      </c>
      <c r="AJ52" s="15">
        <v>1</v>
      </c>
      <c r="AK52" s="15">
        <v>0</v>
      </c>
      <c r="AL52" s="15">
        <v>0</v>
      </c>
      <c r="AM52" s="17">
        <v>0</v>
      </c>
      <c r="AN52" s="17">
        <v>0</v>
      </c>
      <c r="AO52" s="17">
        <v>1</v>
      </c>
      <c r="AP52" s="18">
        <v>0</v>
      </c>
      <c r="AQ52" s="19">
        <v>1</v>
      </c>
      <c r="AR52" s="19">
        <v>0</v>
      </c>
      <c r="AS52" s="19">
        <v>0</v>
      </c>
      <c r="AT52" s="29">
        <v>1</v>
      </c>
      <c r="AU52" s="29">
        <v>0</v>
      </c>
      <c r="AV52" s="29">
        <v>0</v>
      </c>
      <c r="AW52" s="29">
        <v>0</v>
      </c>
      <c r="AX52" s="29">
        <v>0</v>
      </c>
      <c r="AY52" s="29">
        <v>0</v>
      </c>
      <c r="AZ52">
        <v>44</v>
      </c>
      <c r="BD52" s="42" t="s">
        <v>37</v>
      </c>
      <c r="BE52" s="42"/>
      <c r="BF52" s="42"/>
      <c r="BG52" s="42"/>
      <c r="BH52">
        <v>60</v>
      </c>
      <c r="BI52">
        <f t="shared" si="0"/>
        <v>60</v>
      </c>
      <c r="BJ52" s="38">
        <f>BH52/(BH55-BH52)</f>
        <v>1.5</v>
      </c>
      <c r="BM52" s="36"/>
      <c r="BN52" s="36"/>
      <c r="BO52" s="36"/>
      <c r="BP52" s="36"/>
    </row>
    <row r="53" spans="3:68" x14ac:dyDescent="0.2">
      <c r="C53">
        <v>45</v>
      </c>
      <c r="D53" s="13">
        <v>1</v>
      </c>
      <c r="E53" s="14">
        <v>0</v>
      </c>
      <c r="F53" s="15">
        <v>1</v>
      </c>
      <c r="G53" s="15">
        <v>0</v>
      </c>
      <c r="H53" s="16">
        <v>0</v>
      </c>
      <c r="I53" s="17">
        <v>1</v>
      </c>
      <c r="J53" s="18">
        <v>0</v>
      </c>
      <c r="K53" s="19">
        <v>1</v>
      </c>
      <c r="L53" s="19">
        <v>0</v>
      </c>
      <c r="M53" s="20">
        <v>0</v>
      </c>
      <c r="N53" s="21">
        <v>1</v>
      </c>
      <c r="O53" s="21">
        <v>0</v>
      </c>
      <c r="P53" s="22">
        <v>0</v>
      </c>
      <c r="Q53">
        <v>45</v>
      </c>
      <c r="R53" s="23">
        <v>0</v>
      </c>
      <c r="S53" s="23">
        <v>0</v>
      </c>
      <c r="T53" s="23">
        <v>1</v>
      </c>
      <c r="U53" s="23">
        <v>0</v>
      </c>
      <c r="V53" s="25">
        <v>0</v>
      </c>
      <c r="W53" s="27">
        <v>1</v>
      </c>
      <c r="X53" s="29">
        <v>1</v>
      </c>
      <c r="Y53" s="30">
        <v>0</v>
      </c>
      <c r="Z53" s="31">
        <v>0</v>
      </c>
      <c r="AA53" s="31">
        <v>1</v>
      </c>
      <c r="AB53" s="31">
        <v>0</v>
      </c>
      <c r="AC53" s="32">
        <v>0</v>
      </c>
      <c r="AD53">
        <v>45</v>
      </c>
      <c r="AE53" s="33">
        <v>1</v>
      </c>
      <c r="AF53" s="33">
        <v>0</v>
      </c>
      <c r="AG53" s="34">
        <v>0</v>
      </c>
      <c r="AH53" s="13">
        <v>1</v>
      </c>
      <c r="AI53" s="14">
        <v>0</v>
      </c>
      <c r="AJ53" s="15">
        <v>1</v>
      </c>
      <c r="AK53" s="15">
        <v>0</v>
      </c>
      <c r="AL53" s="15">
        <v>0</v>
      </c>
      <c r="AM53" s="17">
        <v>0</v>
      </c>
      <c r="AN53" s="17">
        <v>0</v>
      </c>
      <c r="AO53" s="17">
        <v>1</v>
      </c>
      <c r="AP53" s="18">
        <v>0</v>
      </c>
      <c r="AQ53" s="19">
        <v>1</v>
      </c>
      <c r="AR53" s="19">
        <v>0</v>
      </c>
      <c r="AS53" s="19">
        <v>0</v>
      </c>
      <c r="AT53" s="29">
        <v>1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>
        <v>45</v>
      </c>
      <c r="BD53" s="42" t="s">
        <v>87</v>
      </c>
      <c r="BE53" s="42"/>
      <c r="BF53" s="42"/>
      <c r="BG53" s="42"/>
      <c r="BH53">
        <v>32</v>
      </c>
      <c r="BI53">
        <f t="shared" si="0"/>
        <v>32</v>
      </c>
      <c r="BJ53" s="38">
        <f>BH53/(BH55-BH53)</f>
        <v>0.47058823529411764</v>
      </c>
      <c r="BM53" s="37"/>
      <c r="BN53" s="37"/>
      <c r="BO53" s="37"/>
      <c r="BP53" s="37"/>
    </row>
    <row r="54" spans="3:68" x14ac:dyDescent="0.2">
      <c r="C54">
        <v>46</v>
      </c>
      <c r="D54" s="13">
        <v>1</v>
      </c>
      <c r="E54" s="14">
        <v>0</v>
      </c>
      <c r="F54" s="15">
        <v>1</v>
      </c>
      <c r="G54" s="15">
        <v>0</v>
      </c>
      <c r="H54" s="16">
        <v>0</v>
      </c>
      <c r="I54" s="17">
        <v>1</v>
      </c>
      <c r="J54" s="18">
        <v>0</v>
      </c>
      <c r="K54" s="19">
        <v>1</v>
      </c>
      <c r="L54" s="19">
        <v>0</v>
      </c>
      <c r="M54" s="20">
        <v>0</v>
      </c>
      <c r="N54" s="21">
        <v>0</v>
      </c>
      <c r="O54" s="21">
        <v>1</v>
      </c>
      <c r="P54" s="22">
        <v>0</v>
      </c>
      <c r="Q54">
        <v>46</v>
      </c>
      <c r="R54" s="23">
        <v>0</v>
      </c>
      <c r="S54" s="23">
        <v>0</v>
      </c>
      <c r="T54" s="23">
        <v>1</v>
      </c>
      <c r="U54" s="23">
        <v>0</v>
      </c>
      <c r="V54" s="25">
        <v>0</v>
      </c>
      <c r="W54" s="27">
        <v>1</v>
      </c>
      <c r="X54" s="29">
        <v>1</v>
      </c>
      <c r="Y54" s="30">
        <v>0</v>
      </c>
      <c r="Z54" s="31">
        <v>0</v>
      </c>
      <c r="AA54" s="31">
        <v>1</v>
      </c>
      <c r="AB54" s="31">
        <v>0</v>
      </c>
      <c r="AC54" s="32">
        <v>0</v>
      </c>
      <c r="AD54">
        <v>46</v>
      </c>
      <c r="AE54" s="33">
        <v>1</v>
      </c>
      <c r="AF54" s="33">
        <v>0</v>
      </c>
      <c r="AG54" s="34">
        <v>0</v>
      </c>
      <c r="AH54" s="13">
        <v>1</v>
      </c>
      <c r="AI54" s="14">
        <v>0</v>
      </c>
      <c r="AJ54" s="15">
        <v>1</v>
      </c>
      <c r="AK54" s="15">
        <v>0</v>
      </c>
      <c r="AL54" s="15">
        <v>0</v>
      </c>
      <c r="AM54" s="17">
        <v>0</v>
      </c>
      <c r="AN54" s="17">
        <v>0</v>
      </c>
      <c r="AO54" s="17">
        <v>1</v>
      </c>
      <c r="AP54" s="18">
        <v>0</v>
      </c>
      <c r="AQ54" s="19">
        <v>1</v>
      </c>
      <c r="AR54" s="19">
        <v>0</v>
      </c>
      <c r="AS54" s="19">
        <v>0</v>
      </c>
      <c r="AT54" s="29">
        <v>1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>
        <v>46</v>
      </c>
      <c r="BD54" s="42" t="s">
        <v>88</v>
      </c>
      <c r="BE54" s="42"/>
      <c r="BF54" s="42"/>
      <c r="BG54" s="42"/>
      <c r="BH54">
        <v>8</v>
      </c>
      <c r="BI54">
        <f t="shared" si="0"/>
        <v>8</v>
      </c>
      <c r="BJ54" s="38">
        <f>BH54/(BH55-BH54)</f>
        <v>8.6956521739130432E-2</v>
      </c>
      <c r="BM54" s="36"/>
      <c r="BN54" s="36"/>
      <c r="BO54" s="36"/>
      <c r="BP54" s="36"/>
    </row>
    <row r="55" spans="3:68" x14ac:dyDescent="0.2">
      <c r="C55">
        <v>47</v>
      </c>
      <c r="D55" s="13">
        <v>1</v>
      </c>
      <c r="E55" s="14">
        <v>0</v>
      </c>
      <c r="F55" s="15">
        <v>1</v>
      </c>
      <c r="G55" s="15">
        <v>0</v>
      </c>
      <c r="H55" s="16">
        <v>0</v>
      </c>
      <c r="I55" s="17">
        <v>1</v>
      </c>
      <c r="J55" s="18">
        <v>0</v>
      </c>
      <c r="K55" s="19">
        <v>1</v>
      </c>
      <c r="L55" s="19">
        <v>0</v>
      </c>
      <c r="M55" s="20">
        <v>0</v>
      </c>
      <c r="N55" s="21">
        <v>0</v>
      </c>
      <c r="O55" s="21">
        <v>1</v>
      </c>
      <c r="P55" s="22">
        <v>0</v>
      </c>
      <c r="Q55">
        <v>47</v>
      </c>
      <c r="R55" s="23">
        <v>0</v>
      </c>
      <c r="S55" s="23">
        <v>0</v>
      </c>
      <c r="T55" s="23">
        <v>1</v>
      </c>
      <c r="U55" s="23">
        <v>0</v>
      </c>
      <c r="V55" s="25">
        <v>0</v>
      </c>
      <c r="W55" s="27">
        <v>1</v>
      </c>
      <c r="X55" s="29">
        <v>1</v>
      </c>
      <c r="Y55" s="30">
        <v>0</v>
      </c>
      <c r="Z55" s="31">
        <v>0</v>
      </c>
      <c r="AA55" s="31">
        <v>1</v>
      </c>
      <c r="AB55" s="31">
        <v>0</v>
      </c>
      <c r="AC55" s="32">
        <v>0</v>
      </c>
      <c r="AD55">
        <v>47</v>
      </c>
      <c r="AE55" s="33">
        <v>1</v>
      </c>
      <c r="AF55" s="33">
        <v>0</v>
      </c>
      <c r="AG55" s="34">
        <v>0</v>
      </c>
      <c r="AH55" s="13">
        <v>1</v>
      </c>
      <c r="AI55" s="14">
        <v>0</v>
      </c>
      <c r="AJ55" s="15">
        <v>1</v>
      </c>
      <c r="AK55" s="15">
        <v>0</v>
      </c>
      <c r="AL55" s="15">
        <v>0</v>
      </c>
      <c r="AM55" s="17">
        <v>0</v>
      </c>
      <c r="AN55" s="17">
        <v>0</v>
      </c>
      <c r="AO55" s="17">
        <v>1</v>
      </c>
      <c r="AP55" s="18">
        <v>0</v>
      </c>
      <c r="AQ55" s="19">
        <v>1</v>
      </c>
      <c r="AR55" s="19">
        <v>0</v>
      </c>
      <c r="AS55" s="19">
        <v>0</v>
      </c>
      <c r="AT55" s="29">
        <v>1</v>
      </c>
      <c r="AU55" s="29">
        <v>0</v>
      </c>
      <c r="AV55" s="29">
        <v>0</v>
      </c>
      <c r="AW55" s="29">
        <v>0</v>
      </c>
      <c r="AX55" s="29">
        <v>0</v>
      </c>
      <c r="AY55" s="29">
        <v>0</v>
      </c>
      <c r="AZ55">
        <v>47</v>
      </c>
      <c r="BD55" s="42" t="s">
        <v>68</v>
      </c>
      <c r="BE55" s="42"/>
      <c r="BF55" s="42"/>
      <c r="BG55" s="42"/>
      <c r="BH55">
        <f>SUM(BH52:BH54)</f>
        <v>100</v>
      </c>
      <c r="BI55">
        <f>SUM(BI52:BI54)</f>
        <v>100</v>
      </c>
      <c r="BJ55" s="40"/>
      <c r="BM55" s="36"/>
      <c r="BN55" s="36"/>
      <c r="BO55" s="36"/>
      <c r="BP55" s="36"/>
    </row>
    <row r="56" spans="3:68" x14ac:dyDescent="0.2">
      <c r="C56">
        <v>48</v>
      </c>
      <c r="D56" s="13">
        <v>1</v>
      </c>
      <c r="E56" s="14">
        <v>0</v>
      </c>
      <c r="F56" s="15">
        <v>1</v>
      </c>
      <c r="G56" s="15">
        <v>0</v>
      </c>
      <c r="H56" s="16">
        <v>0</v>
      </c>
      <c r="I56" s="17">
        <v>1</v>
      </c>
      <c r="J56" s="18">
        <v>0</v>
      </c>
      <c r="K56" s="19">
        <v>1</v>
      </c>
      <c r="L56" s="19">
        <v>0</v>
      </c>
      <c r="M56" s="20">
        <v>0</v>
      </c>
      <c r="N56" s="21">
        <v>0</v>
      </c>
      <c r="O56" s="21">
        <v>1</v>
      </c>
      <c r="P56" s="22">
        <v>0</v>
      </c>
      <c r="Q56">
        <v>48</v>
      </c>
      <c r="R56" s="23">
        <v>0</v>
      </c>
      <c r="S56" s="23">
        <v>0</v>
      </c>
      <c r="T56" s="23">
        <v>1</v>
      </c>
      <c r="U56" s="23">
        <v>0</v>
      </c>
      <c r="V56" s="25">
        <v>0</v>
      </c>
      <c r="W56" s="27">
        <v>1</v>
      </c>
      <c r="X56" s="29">
        <v>1</v>
      </c>
      <c r="Y56" s="30">
        <v>0</v>
      </c>
      <c r="Z56" s="31">
        <v>0</v>
      </c>
      <c r="AA56" s="31">
        <v>1</v>
      </c>
      <c r="AB56" s="31">
        <v>0</v>
      </c>
      <c r="AC56" s="32">
        <v>0</v>
      </c>
      <c r="AD56">
        <v>48</v>
      </c>
      <c r="AE56" s="33">
        <v>1</v>
      </c>
      <c r="AF56" s="33">
        <v>0</v>
      </c>
      <c r="AG56" s="34">
        <v>0</v>
      </c>
      <c r="AH56" s="13">
        <v>1</v>
      </c>
      <c r="AI56" s="14">
        <v>0</v>
      </c>
      <c r="AJ56" s="15">
        <v>1</v>
      </c>
      <c r="AK56" s="15">
        <v>0</v>
      </c>
      <c r="AL56" s="15">
        <v>0</v>
      </c>
      <c r="AM56" s="17">
        <v>0</v>
      </c>
      <c r="AN56" s="17">
        <v>0</v>
      </c>
      <c r="AO56" s="17">
        <v>1</v>
      </c>
      <c r="AP56" s="18">
        <v>0</v>
      </c>
      <c r="AQ56" s="19">
        <v>1</v>
      </c>
      <c r="AR56" s="19">
        <v>0</v>
      </c>
      <c r="AS56" s="19">
        <v>0</v>
      </c>
      <c r="AT56" s="29">
        <v>1</v>
      </c>
      <c r="AU56" s="29">
        <v>0</v>
      </c>
      <c r="AV56" s="29">
        <v>0</v>
      </c>
      <c r="AW56" s="29">
        <v>0</v>
      </c>
      <c r="AX56" s="29">
        <v>0</v>
      </c>
      <c r="AY56" s="29">
        <v>0</v>
      </c>
      <c r="AZ56">
        <v>48</v>
      </c>
      <c r="BD56" s="43" t="s">
        <v>90</v>
      </c>
      <c r="BE56" s="43"/>
      <c r="BF56" s="43"/>
      <c r="BG56" s="43"/>
      <c r="BJ56" s="38"/>
      <c r="BM56" s="36"/>
      <c r="BN56" s="36"/>
      <c r="BO56" s="36"/>
      <c r="BP56" s="36"/>
    </row>
    <row r="57" spans="3:68" x14ac:dyDescent="0.2">
      <c r="C57">
        <v>49</v>
      </c>
      <c r="D57" s="13">
        <v>1</v>
      </c>
      <c r="E57" s="14">
        <v>0</v>
      </c>
      <c r="F57" s="15">
        <v>1</v>
      </c>
      <c r="G57" s="15">
        <v>0</v>
      </c>
      <c r="H57" s="16">
        <v>0</v>
      </c>
      <c r="I57" s="17">
        <v>1</v>
      </c>
      <c r="J57" s="18">
        <v>0</v>
      </c>
      <c r="K57" s="19">
        <v>1</v>
      </c>
      <c r="L57" s="19">
        <v>0</v>
      </c>
      <c r="M57" s="20">
        <v>0</v>
      </c>
      <c r="N57" s="21">
        <v>0</v>
      </c>
      <c r="O57" s="21">
        <v>1</v>
      </c>
      <c r="P57" s="22">
        <v>0</v>
      </c>
      <c r="Q57">
        <v>49</v>
      </c>
      <c r="R57" s="23">
        <v>0</v>
      </c>
      <c r="S57" s="23">
        <v>0</v>
      </c>
      <c r="T57" s="23">
        <v>1</v>
      </c>
      <c r="U57" s="23">
        <v>0</v>
      </c>
      <c r="V57" s="25">
        <v>0</v>
      </c>
      <c r="W57" s="27">
        <v>1</v>
      </c>
      <c r="X57" s="29">
        <v>1</v>
      </c>
      <c r="Y57" s="30">
        <v>0</v>
      </c>
      <c r="Z57" s="31">
        <v>0</v>
      </c>
      <c r="AA57" s="31">
        <v>1</v>
      </c>
      <c r="AB57" s="31">
        <v>0</v>
      </c>
      <c r="AC57" s="32">
        <v>0</v>
      </c>
      <c r="AD57">
        <v>49</v>
      </c>
      <c r="AE57" s="33">
        <v>1</v>
      </c>
      <c r="AF57" s="33">
        <v>0</v>
      </c>
      <c r="AG57" s="34">
        <v>0</v>
      </c>
      <c r="AH57" s="13">
        <v>1</v>
      </c>
      <c r="AI57" s="14">
        <v>0</v>
      </c>
      <c r="AJ57" s="15">
        <v>1</v>
      </c>
      <c r="AK57" s="15">
        <v>0</v>
      </c>
      <c r="AL57" s="15">
        <v>0</v>
      </c>
      <c r="AM57" s="17">
        <v>0</v>
      </c>
      <c r="AN57" s="17">
        <v>0</v>
      </c>
      <c r="AO57" s="17">
        <v>1</v>
      </c>
      <c r="AP57" s="18">
        <v>0</v>
      </c>
      <c r="AQ57" s="19">
        <v>1</v>
      </c>
      <c r="AR57" s="19">
        <v>0</v>
      </c>
      <c r="AS57" s="19">
        <v>0</v>
      </c>
      <c r="AT57" s="29">
        <v>1</v>
      </c>
      <c r="AU57" s="29">
        <v>0</v>
      </c>
      <c r="AV57" s="29">
        <v>0</v>
      </c>
      <c r="AW57" s="29">
        <v>0</v>
      </c>
      <c r="AX57" s="29">
        <v>0</v>
      </c>
      <c r="AY57" s="29">
        <v>0</v>
      </c>
      <c r="AZ57">
        <v>49</v>
      </c>
      <c r="BD57" s="42" t="s">
        <v>1</v>
      </c>
      <c r="BE57" s="42"/>
      <c r="BF57" s="42"/>
      <c r="BG57" s="42"/>
      <c r="BH57">
        <v>66</v>
      </c>
      <c r="BI57">
        <f t="shared" si="0"/>
        <v>66</v>
      </c>
      <c r="BJ57" s="38">
        <f>BH57/BH58</f>
        <v>1.9411764705882353</v>
      </c>
      <c r="BM57" s="36"/>
      <c r="BN57" s="36"/>
      <c r="BO57" s="36"/>
      <c r="BP57" s="36"/>
    </row>
    <row r="58" spans="3:68" x14ac:dyDescent="0.2">
      <c r="C58">
        <v>50</v>
      </c>
      <c r="D58" s="13">
        <v>1</v>
      </c>
      <c r="E58" s="14">
        <v>0</v>
      </c>
      <c r="F58" s="15">
        <v>1</v>
      </c>
      <c r="G58" s="15">
        <v>0</v>
      </c>
      <c r="H58" s="16">
        <v>0</v>
      </c>
      <c r="I58" s="17">
        <v>1</v>
      </c>
      <c r="J58" s="18">
        <v>0</v>
      </c>
      <c r="K58" s="19">
        <v>1</v>
      </c>
      <c r="L58" s="19">
        <v>0</v>
      </c>
      <c r="M58" s="20">
        <v>0</v>
      </c>
      <c r="N58" s="21">
        <v>0</v>
      </c>
      <c r="O58" s="21">
        <v>1</v>
      </c>
      <c r="P58" s="22">
        <v>0</v>
      </c>
      <c r="Q58">
        <v>50</v>
      </c>
      <c r="R58" s="23">
        <v>0</v>
      </c>
      <c r="S58" s="23">
        <v>0</v>
      </c>
      <c r="T58" s="23">
        <v>1</v>
      </c>
      <c r="U58" s="23">
        <v>0</v>
      </c>
      <c r="V58" s="25">
        <v>0</v>
      </c>
      <c r="W58" s="27">
        <v>1</v>
      </c>
      <c r="X58" s="29">
        <v>1</v>
      </c>
      <c r="Y58" s="30">
        <v>0</v>
      </c>
      <c r="Z58" s="31">
        <v>0</v>
      </c>
      <c r="AA58" s="31">
        <v>1</v>
      </c>
      <c r="AB58" s="31">
        <v>0</v>
      </c>
      <c r="AC58" s="32">
        <v>0</v>
      </c>
      <c r="AD58">
        <v>50</v>
      </c>
      <c r="AE58" s="33">
        <v>1</v>
      </c>
      <c r="AF58" s="33">
        <v>0</v>
      </c>
      <c r="AG58" s="34">
        <v>0</v>
      </c>
      <c r="AH58" s="13">
        <v>1</v>
      </c>
      <c r="AI58" s="14">
        <v>0</v>
      </c>
      <c r="AJ58" s="15">
        <v>1</v>
      </c>
      <c r="AK58" s="15">
        <v>0</v>
      </c>
      <c r="AL58" s="15">
        <v>0</v>
      </c>
      <c r="AM58" s="17">
        <v>0</v>
      </c>
      <c r="AN58" s="17">
        <v>0</v>
      </c>
      <c r="AO58" s="17">
        <v>1</v>
      </c>
      <c r="AP58" s="18">
        <v>0</v>
      </c>
      <c r="AQ58" s="19">
        <v>1</v>
      </c>
      <c r="AR58" s="19">
        <v>0</v>
      </c>
      <c r="AS58" s="19">
        <v>0</v>
      </c>
      <c r="AT58" s="29">
        <v>1</v>
      </c>
      <c r="AU58" s="29">
        <v>0</v>
      </c>
      <c r="AV58" s="29">
        <v>0</v>
      </c>
      <c r="AW58" s="29">
        <v>0</v>
      </c>
      <c r="AX58" s="29">
        <v>0</v>
      </c>
      <c r="AY58" s="29">
        <v>0</v>
      </c>
      <c r="AZ58">
        <v>50</v>
      </c>
      <c r="BD58" s="42" t="s">
        <v>21</v>
      </c>
      <c r="BE58" s="42"/>
      <c r="BF58" s="42"/>
      <c r="BG58" s="42"/>
      <c r="BH58">
        <v>34</v>
      </c>
      <c r="BI58">
        <f t="shared" si="0"/>
        <v>34</v>
      </c>
      <c r="BJ58" s="38">
        <f>BH58/BH57</f>
        <v>0.51515151515151514</v>
      </c>
      <c r="BM58" s="36"/>
      <c r="BN58" s="36"/>
      <c r="BO58" s="36"/>
      <c r="BP58" s="36"/>
    </row>
    <row r="59" spans="3:68" x14ac:dyDescent="0.2">
      <c r="C59">
        <v>51</v>
      </c>
      <c r="D59" s="13">
        <v>1</v>
      </c>
      <c r="E59" s="14">
        <v>0</v>
      </c>
      <c r="F59" s="15">
        <v>1</v>
      </c>
      <c r="G59" s="15">
        <v>0</v>
      </c>
      <c r="H59" s="16">
        <v>0</v>
      </c>
      <c r="I59" s="17">
        <v>1</v>
      </c>
      <c r="J59" s="18">
        <v>0</v>
      </c>
      <c r="K59" s="19">
        <v>1</v>
      </c>
      <c r="L59" s="19">
        <v>0</v>
      </c>
      <c r="M59" s="20">
        <v>0</v>
      </c>
      <c r="N59" s="21">
        <v>0</v>
      </c>
      <c r="O59" s="21">
        <v>1</v>
      </c>
      <c r="P59" s="22">
        <v>0</v>
      </c>
      <c r="Q59">
        <v>51</v>
      </c>
      <c r="R59" s="23">
        <v>0</v>
      </c>
      <c r="S59" s="23">
        <v>0</v>
      </c>
      <c r="T59" s="23">
        <v>1</v>
      </c>
      <c r="U59" s="23">
        <v>0</v>
      </c>
      <c r="V59" s="25">
        <v>0</v>
      </c>
      <c r="W59" s="27">
        <v>1</v>
      </c>
      <c r="X59" s="29">
        <v>1</v>
      </c>
      <c r="Y59" s="30">
        <v>0</v>
      </c>
      <c r="Z59" s="31">
        <v>0</v>
      </c>
      <c r="AA59" s="31">
        <v>1</v>
      </c>
      <c r="AB59" s="31">
        <v>0</v>
      </c>
      <c r="AC59" s="32">
        <v>0</v>
      </c>
      <c r="AD59">
        <v>51</v>
      </c>
      <c r="AE59" s="33">
        <v>1</v>
      </c>
      <c r="AF59" s="33">
        <v>0</v>
      </c>
      <c r="AG59" s="34">
        <v>0</v>
      </c>
      <c r="AH59" s="13">
        <v>1</v>
      </c>
      <c r="AI59" s="14">
        <v>0</v>
      </c>
      <c r="AJ59" s="15">
        <v>1</v>
      </c>
      <c r="AK59" s="15">
        <v>0</v>
      </c>
      <c r="AL59" s="15">
        <v>0</v>
      </c>
      <c r="AM59" s="17">
        <v>0</v>
      </c>
      <c r="AN59" s="17">
        <v>0</v>
      </c>
      <c r="AO59" s="17">
        <v>1</v>
      </c>
      <c r="AP59" s="18">
        <v>0</v>
      </c>
      <c r="AQ59" s="19">
        <v>1</v>
      </c>
      <c r="AR59" s="19">
        <v>0</v>
      </c>
      <c r="AS59" s="19">
        <v>0</v>
      </c>
      <c r="AT59" s="29">
        <v>1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>
        <v>51</v>
      </c>
      <c r="BD59" s="42" t="s">
        <v>68</v>
      </c>
      <c r="BE59" s="42"/>
      <c r="BF59" s="42"/>
      <c r="BG59" s="42"/>
      <c r="BH59">
        <f>SUM(BH57:BH58)</f>
        <v>100</v>
      </c>
      <c r="BI59">
        <f>SUM(BI57:BI58)</f>
        <v>100</v>
      </c>
      <c r="BJ59" s="40"/>
      <c r="BM59" s="36"/>
      <c r="BN59" s="36"/>
      <c r="BO59" s="36"/>
      <c r="BP59" s="36"/>
    </row>
    <row r="60" spans="3:68" x14ac:dyDescent="0.2">
      <c r="C60">
        <v>52</v>
      </c>
      <c r="D60" s="13">
        <v>1</v>
      </c>
      <c r="E60" s="14">
        <v>0</v>
      </c>
      <c r="F60" s="15">
        <v>1</v>
      </c>
      <c r="G60" s="15">
        <v>0</v>
      </c>
      <c r="H60" s="16">
        <v>0</v>
      </c>
      <c r="I60" s="17">
        <v>1</v>
      </c>
      <c r="J60" s="18">
        <v>0</v>
      </c>
      <c r="K60" s="19">
        <v>1</v>
      </c>
      <c r="L60" s="19">
        <v>0</v>
      </c>
      <c r="M60" s="20">
        <v>0</v>
      </c>
      <c r="N60" s="21">
        <v>0</v>
      </c>
      <c r="O60" s="21">
        <v>1</v>
      </c>
      <c r="P60" s="22">
        <v>0</v>
      </c>
      <c r="Q60">
        <v>52</v>
      </c>
      <c r="R60" s="23">
        <v>0</v>
      </c>
      <c r="S60" s="23">
        <v>0</v>
      </c>
      <c r="T60" s="23">
        <v>1</v>
      </c>
      <c r="U60" s="23">
        <v>0</v>
      </c>
      <c r="V60" s="25">
        <v>0</v>
      </c>
      <c r="W60" s="27">
        <v>1</v>
      </c>
      <c r="X60" s="29">
        <v>1</v>
      </c>
      <c r="Y60" s="30">
        <v>0</v>
      </c>
      <c r="Z60" s="31">
        <v>0</v>
      </c>
      <c r="AA60" s="31">
        <v>1</v>
      </c>
      <c r="AB60" s="31">
        <v>0</v>
      </c>
      <c r="AC60" s="32">
        <v>0</v>
      </c>
      <c r="AD60">
        <v>52</v>
      </c>
      <c r="AE60" s="33">
        <v>1</v>
      </c>
      <c r="AF60" s="33">
        <v>0</v>
      </c>
      <c r="AG60" s="34">
        <v>0</v>
      </c>
      <c r="AH60" s="13">
        <v>1</v>
      </c>
      <c r="AI60" s="14">
        <v>0</v>
      </c>
      <c r="AJ60" s="15">
        <v>1</v>
      </c>
      <c r="AK60" s="15">
        <v>0</v>
      </c>
      <c r="AL60" s="15">
        <v>0</v>
      </c>
      <c r="AM60" s="17">
        <v>0</v>
      </c>
      <c r="AN60" s="17">
        <v>0</v>
      </c>
      <c r="AO60" s="17">
        <v>1</v>
      </c>
      <c r="AP60" s="18">
        <v>0</v>
      </c>
      <c r="AQ60" s="19">
        <v>1</v>
      </c>
      <c r="AR60" s="19">
        <v>0</v>
      </c>
      <c r="AS60" s="19">
        <v>0</v>
      </c>
      <c r="AT60" s="29">
        <v>1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>
        <v>52</v>
      </c>
      <c r="BD60" s="43" t="s">
        <v>92</v>
      </c>
      <c r="BE60" s="43"/>
      <c r="BF60" s="43"/>
      <c r="BG60" s="43"/>
      <c r="BJ60" s="38"/>
      <c r="BM60" s="36"/>
      <c r="BN60" s="36"/>
      <c r="BO60" s="36"/>
      <c r="BP60" s="36"/>
    </row>
    <row r="61" spans="3:68" x14ac:dyDescent="0.2">
      <c r="C61">
        <v>53</v>
      </c>
      <c r="D61" s="13">
        <v>1</v>
      </c>
      <c r="E61" s="14">
        <v>0</v>
      </c>
      <c r="F61" s="15">
        <v>1</v>
      </c>
      <c r="G61" s="15">
        <v>0</v>
      </c>
      <c r="H61" s="16">
        <v>0</v>
      </c>
      <c r="I61" s="17">
        <v>1</v>
      </c>
      <c r="J61" s="18">
        <v>0</v>
      </c>
      <c r="K61" s="19">
        <v>1</v>
      </c>
      <c r="L61" s="19">
        <v>0</v>
      </c>
      <c r="M61" s="20">
        <v>0</v>
      </c>
      <c r="N61" s="21">
        <v>0</v>
      </c>
      <c r="O61" s="21">
        <v>1</v>
      </c>
      <c r="P61" s="22">
        <v>0</v>
      </c>
      <c r="Q61">
        <v>53</v>
      </c>
      <c r="R61" s="23">
        <v>0</v>
      </c>
      <c r="S61" s="23">
        <v>0</v>
      </c>
      <c r="T61" s="23">
        <v>1</v>
      </c>
      <c r="U61" s="23">
        <v>0</v>
      </c>
      <c r="V61" s="25">
        <v>0</v>
      </c>
      <c r="W61" s="27">
        <v>1</v>
      </c>
      <c r="X61" s="29">
        <v>1</v>
      </c>
      <c r="Y61" s="30">
        <v>0</v>
      </c>
      <c r="Z61" s="31">
        <v>0</v>
      </c>
      <c r="AA61" s="31">
        <v>1</v>
      </c>
      <c r="AB61" s="31">
        <v>0</v>
      </c>
      <c r="AC61" s="32">
        <v>0</v>
      </c>
      <c r="AD61">
        <v>53</v>
      </c>
      <c r="AE61" s="33">
        <v>1</v>
      </c>
      <c r="AF61" s="33">
        <v>0</v>
      </c>
      <c r="AG61" s="34">
        <v>0</v>
      </c>
      <c r="AH61" s="13">
        <v>1</v>
      </c>
      <c r="AI61" s="14">
        <v>0</v>
      </c>
      <c r="AJ61" s="15">
        <v>1</v>
      </c>
      <c r="AK61" s="15">
        <v>0</v>
      </c>
      <c r="AL61" s="15">
        <v>0</v>
      </c>
      <c r="AM61" s="17">
        <v>0</v>
      </c>
      <c r="AN61" s="17">
        <v>0</v>
      </c>
      <c r="AO61" s="17">
        <v>1</v>
      </c>
      <c r="AP61" s="18">
        <v>0</v>
      </c>
      <c r="AQ61" s="19">
        <v>1</v>
      </c>
      <c r="AR61" s="19">
        <v>0</v>
      </c>
      <c r="AS61" s="19">
        <v>0</v>
      </c>
      <c r="AT61" s="29">
        <v>1</v>
      </c>
      <c r="AU61" s="29">
        <v>0</v>
      </c>
      <c r="AV61" s="29">
        <v>0</v>
      </c>
      <c r="AW61" s="29">
        <v>0</v>
      </c>
      <c r="AX61" s="29">
        <v>0</v>
      </c>
      <c r="AY61" s="29">
        <v>0</v>
      </c>
      <c r="AZ61">
        <v>53</v>
      </c>
      <c r="BD61" s="42" t="s">
        <v>45</v>
      </c>
      <c r="BE61" s="42"/>
      <c r="BF61" s="42"/>
      <c r="BG61" s="42"/>
      <c r="BH61">
        <v>87</v>
      </c>
      <c r="BI61">
        <f t="shared" si="0"/>
        <v>87</v>
      </c>
      <c r="BJ61" s="38">
        <f>BH61/(BH64-BH61)</f>
        <v>6.6923076923076925</v>
      </c>
      <c r="BM61" s="36"/>
      <c r="BN61" s="36"/>
      <c r="BO61" s="36"/>
      <c r="BP61" s="36"/>
    </row>
    <row r="62" spans="3:68" x14ac:dyDescent="0.2">
      <c r="C62">
        <v>54</v>
      </c>
      <c r="D62" s="13">
        <v>1</v>
      </c>
      <c r="E62" s="14">
        <v>0</v>
      </c>
      <c r="F62" s="15">
        <v>1</v>
      </c>
      <c r="G62" s="15">
        <v>0</v>
      </c>
      <c r="H62" s="16">
        <v>0</v>
      </c>
      <c r="I62" s="17">
        <v>0</v>
      </c>
      <c r="J62" s="18">
        <v>1</v>
      </c>
      <c r="K62" s="19">
        <v>1</v>
      </c>
      <c r="L62" s="19">
        <v>0</v>
      </c>
      <c r="M62" s="20">
        <v>0</v>
      </c>
      <c r="N62" s="21">
        <v>0</v>
      </c>
      <c r="O62" s="21">
        <v>1</v>
      </c>
      <c r="P62" s="22">
        <v>0</v>
      </c>
      <c r="Q62">
        <v>54</v>
      </c>
      <c r="R62" s="23">
        <v>0</v>
      </c>
      <c r="S62" s="23">
        <v>0</v>
      </c>
      <c r="T62" s="23">
        <v>1</v>
      </c>
      <c r="U62" s="23">
        <v>0</v>
      </c>
      <c r="V62" s="25">
        <v>0</v>
      </c>
      <c r="W62" s="27">
        <v>1</v>
      </c>
      <c r="X62" s="29">
        <v>1</v>
      </c>
      <c r="Y62" s="30">
        <v>0</v>
      </c>
      <c r="Z62" s="31">
        <v>0</v>
      </c>
      <c r="AA62" s="31">
        <v>1</v>
      </c>
      <c r="AB62" s="31">
        <v>0</v>
      </c>
      <c r="AC62" s="32">
        <v>0</v>
      </c>
      <c r="AD62">
        <v>54</v>
      </c>
      <c r="AE62" s="33">
        <v>1</v>
      </c>
      <c r="AF62" s="33">
        <v>0</v>
      </c>
      <c r="AG62" s="34">
        <v>0</v>
      </c>
      <c r="AH62" s="13">
        <v>1</v>
      </c>
      <c r="AI62" s="14">
        <v>0</v>
      </c>
      <c r="AJ62" s="15">
        <v>1</v>
      </c>
      <c r="AK62" s="15">
        <v>0</v>
      </c>
      <c r="AL62" s="15">
        <v>0</v>
      </c>
      <c r="AM62" s="17">
        <v>0</v>
      </c>
      <c r="AN62" s="17">
        <v>0</v>
      </c>
      <c r="AO62" s="17">
        <v>1</v>
      </c>
      <c r="AP62" s="18">
        <v>0</v>
      </c>
      <c r="AQ62" s="19">
        <v>1</v>
      </c>
      <c r="AR62" s="19">
        <v>0</v>
      </c>
      <c r="AS62" s="19">
        <v>0</v>
      </c>
      <c r="AT62" s="29">
        <v>1</v>
      </c>
      <c r="AU62" s="29">
        <v>0</v>
      </c>
      <c r="AV62" s="29">
        <v>0</v>
      </c>
      <c r="AW62" s="29">
        <v>0</v>
      </c>
      <c r="AX62" s="29">
        <v>0</v>
      </c>
      <c r="AY62" s="29">
        <v>0</v>
      </c>
      <c r="AZ62">
        <v>54</v>
      </c>
      <c r="BD62" s="42" t="s">
        <v>91</v>
      </c>
      <c r="BE62" s="42"/>
      <c r="BF62" s="42"/>
      <c r="BG62" s="42"/>
      <c r="BH62">
        <v>12</v>
      </c>
      <c r="BI62">
        <f t="shared" si="0"/>
        <v>12</v>
      </c>
      <c r="BJ62" s="38">
        <f>BH62/(BH64-BH62)</f>
        <v>0.13636363636363635</v>
      </c>
      <c r="BM62" s="36"/>
      <c r="BN62" s="36"/>
      <c r="BO62" s="36"/>
      <c r="BP62" s="36"/>
    </row>
    <row r="63" spans="3:68" x14ac:dyDescent="0.2">
      <c r="C63">
        <v>55</v>
      </c>
      <c r="D63" s="13">
        <v>1</v>
      </c>
      <c r="E63" s="14">
        <v>0</v>
      </c>
      <c r="F63" s="15">
        <v>1</v>
      </c>
      <c r="G63" s="15">
        <v>0</v>
      </c>
      <c r="H63" s="16">
        <v>0</v>
      </c>
      <c r="I63" s="17">
        <v>0</v>
      </c>
      <c r="J63" s="18">
        <v>1</v>
      </c>
      <c r="K63" s="19">
        <v>1</v>
      </c>
      <c r="L63" s="19">
        <v>0</v>
      </c>
      <c r="M63" s="20">
        <v>0</v>
      </c>
      <c r="N63" s="21">
        <v>0</v>
      </c>
      <c r="O63" s="21">
        <v>1</v>
      </c>
      <c r="P63" s="22">
        <v>0</v>
      </c>
      <c r="Q63">
        <v>55</v>
      </c>
      <c r="R63" s="23">
        <v>0</v>
      </c>
      <c r="S63" s="23">
        <v>0</v>
      </c>
      <c r="T63" s="23">
        <v>1</v>
      </c>
      <c r="U63" s="23">
        <v>0</v>
      </c>
      <c r="V63" s="25">
        <v>0</v>
      </c>
      <c r="W63" s="27">
        <v>1</v>
      </c>
      <c r="X63" s="29">
        <v>1</v>
      </c>
      <c r="Y63" s="30">
        <v>0</v>
      </c>
      <c r="Z63" s="31">
        <v>0</v>
      </c>
      <c r="AA63" s="31">
        <v>0</v>
      </c>
      <c r="AB63" s="31">
        <v>0</v>
      </c>
      <c r="AC63" s="32">
        <v>1</v>
      </c>
      <c r="AD63">
        <v>55</v>
      </c>
      <c r="AE63" s="33">
        <v>1</v>
      </c>
      <c r="AF63" s="33">
        <v>0</v>
      </c>
      <c r="AG63" s="34">
        <v>0</v>
      </c>
      <c r="AH63" s="13">
        <v>1</v>
      </c>
      <c r="AI63" s="14">
        <v>0</v>
      </c>
      <c r="AJ63" s="15">
        <v>1</v>
      </c>
      <c r="AK63" s="15">
        <v>0</v>
      </c>
      <c r="AL63" s="15">
        <v>0</v>
      </c>
      <c r="AM63" s="17">
        <v>0</v>
      </c>
      <c r="AN63" s="17">
        <v>0</v>
      </c>
      <c r="AO63" s="17">
        <v>1</v>
      </c>
      <c r="AP63" s="18">
        <v>0</v>
      </c>
      <c r="AQ63" s="19">
        <v>1</v>
      </c>
      <c r="AR63" s="19">
        <v>0</v>
      </c>
      <c r="AS63" s="19">
        <v>0</v>
      </c>
      <c r="AT63" s="29">
        <v>1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>
        <v>55</v>
      </c>
      <c r="BD63" s="42" t="s">
        <v>47</v>
      </c>
      <c r="BE63" s="42"/>
      <c r="BF63" s="42"/>
      <c r="BG63" s="42"/>
      <c r="BH63">
        <v>1</v>
      </c>
      <c r="BI63">
        <f t="shared" si="0"/>
        <v>1</v>
      </c>
      <c r="BJ63" s="38">
        <f>BH63/(BH64-BH63)</f>
        <v>1.0101010101010102E-2</v>
      </c>
      <c r="BM63" s="36"/>
      <c r="BN63" s="36"/>
      <c r="BO63" s="36"/>
      <c r="BP63" s="36"/>
    </row>
    <row r="64" spans="3:68" x14ac:dyDescent="0.2">
      <c r="C64">
        <v>56</v>
      </c>
      <c r="D64" s="13">
        <v>1</v>
      </c>
      <c r="E64" s="14">
        <v>0</v>
      </c>
      <c r="F64" s="15">
        <v>1</v>
      </c>
      <c r="G64" s="15">
        <v>0</v>
      </c>
      <c r="H64" s="16">
        <v>0</v>
      </c>
      <c r="I64" s="17">
        <v>0</v>
      </c>
      <c r="J64" s="18">
        <v>1</v>
      </c>
      <c r="K64" s="19">
        <v>1</v>
      </c>
      <c r="L64" s="19">
        <v>0</v>
      </c>
      <c r="M64" s="20">
        <v>0</v>
      </c>
      <c r="N64" s="21">
        <v>0</v>
      </c>
      <c r="O64" s="21">
        <v>1</v>
      </c>
      <c r="P64" s="22">
        <v>0</v>
      </c>
      <c r="Q64">
        <v>56</v>
      </c>
      <c r="R64" s="23">
        <v>0</v>
      </c>
      <c r="S64" s="23">
        <v>0</v>
      </c>
      <c r="T64" s="23">
        <v>1</v>
      </c>
      <c r="U64" s="23">
        <v>0</v>
      </c>
      <c r="V64" s="25">
        <v>0</v>
      </c>
      <c r="W64" s="27">
        <v>1</v>
      </c>
      <c r="X64" s="29">
        <v>1</v>
      </c>
      <c r="Y64" s="30">
        <v>0</v>
      </c>
      <c r="Z64" s="31">
        <v>0</v>
      </c>
      <c r="AA64" s="31">
        <v>0</v>
      </c>
      <c r="AB64" s="31">
        <v>0</v>
      </c>
      <c r="AC64" s="32">
        <v>1</v>
      </c>
      <c r="AD64">
        <v>56</v>
      </c>
      <c r="AE64" s="33">
        <v>1</v>
      </c>
      <c r="AF64" s="33">
        <v>0</v>
      </c>
      <c r="AG64" s="34">
        <v>0</v>
      </c>
      <c r="AH64" s="13">
        <v>1</v>
      </c>
      <c r="AI64" s="14">
        <v>0</v>
      </c>
      <c r="AJ64" s="15">
        <v>1</v>
      </c>
      <c r="AK64" s="15">
        <v>0</v>
      </c>
      <c r="AL64" s="15">
        <v>0</v>
      </c>
      <c r="AM64" s="17">
        <v>0</v>
      </c>
      <c r="AN64" s="17">
        <v>0</v>
      </c>
      <c r="AO64" s="17">
        <v>1</v>
      </c>
      <c r="AP64" s="18">
        <v>0</v>
      </c>
      <c r="AQ64" s="19">
        <v>1</v>
      </c>
      <c r="AR64" s="19">
        <v>0</v>
      </c>
      <c r="AS64" s="19">
        <v>0</v>
      </c>
      <c r="AT64" s="29">
        <v>1</v>
      </c>
      <c r="AU64" s="29">
        <v>0</v>
      </c>
      <c r="AV64" s="29">
        <v>0</v>
      </c>
      <c r="AW64" s="29">
        <v>0</v>
      </c>
      <c r="AX64" s="29">
        <v>0</v>
      </c>
      <c r="AY64" s="29">
        <v>0</v>
      </c>
      <c r="AZ64">
        <v>56</v>
      </c>
      <c r="BD64" s="42" t="s">
        <v>68</v>
      </c>
      <c r="BE64" s="42"/>
      <c r="BF64" s="42"/>
      <c r="BG64" s="42"/>
      <c r="BH64">
        <f>SUM(BH61:BH63)</f>
        <v>100</v>
      </c>
      <c r="BI64">
        <f>SUM(BI61:BI63)</f>
        <v>100</v>
      </c>
      <c r="BJ64" s="40"/>
      <c r="BM64" s="36"/>
      <c r="BN64" s="36"/>
      <c r="BO64" s="36"/>
      <c r="BP64" s="36"/>
    </row>
    <row r="65" spans="3:68" ht="37" customHeight="1" x14ac:dyDescent="0.2">
      <c r="C65">
        <v>57</v>
      </c>
      <c r="D65" s="13">
        <v>1</v>
      </c>
      <c r="E65" s="14">
        <v>0</v>
      </c>
      <c r="F65" s="15">
        <v>1</v>
      </c>
      <c r="G65" s="15">
        <v>0</v>
      </c>
      <c r="H65" s="16">
        <v>0</v>
      </c>
      <c r="I65" s="17">
        <v>0</v>
      </c>
      <c r="J65" s="18">
        <v>1</v>
      </c>
      <c r="K65" s="19">
        <v>1</v>
      </c>
      <c r="L65" s="19">
        <v>0</v>
      </c>
      <c r="M65" s="20">
        <v>0</v>
      </c>
      <c r="N65" s="21">
        <v>0</v>
      </c>
      <c r="O65" s="21">
        <v>1</v>
      </c>
      <c r="P65" s="22">
        <v>0</v>
      </c>
      <c r="Q65">
        <v>57</v>
      </c>
      <c r="R65" s="23">
        <v>0</v>
      </c>
      <c r="S65" s="23">
        <v>0</v>
      </c>
      <c r="T65" s="23">
        <v>1</v>
      </c>
      <c r="U65" s="23">
        <v>0</v>
      </c>
      <c r="V65" s="25">
        <v>0</v>
      </c>
      <c r="W65" s="27">
        <v>1</v>
      </c>
      <c r="X65" s="29">
        <v>1</v>
      </c>
      <c r="Y65" s="30">
        <v>0</v>
      </c>
      <c r="Z65" s="31">
        <v>0</v>
      </c>
      <c r="AA65" s="31">
        <v>0</v>
      </c>
      <c r="AB65" s="31">
        <v>0</v>
      </c>
      <c r="AC65" s="32">
        <v>1</v>
      </c>
      <c r="AD65">
        <v>57</v>
      </c>
      <c r="AE65" s="33">
        <v>1</v>
      </c>
      <c r="AF65" s="33">
        <v>0</v>
      </c>
      <c r="AG65" s="34">
        <v>0</v>
      </c>
      <c r="AH65" s="13">
        <v>1</v>
      </c>
      <c r="AI65" s="14">
        <v>0</v>
      </c>
      <c r="AJ65" s="15">
        <v>1</v>
      </c>
      <c r="AK65" s="15">
        <v>0</v>
      </c>
      <c r="AL65" s="15">
        <v>0</v>
      </c>
      <c r="AM65" s="17">
        <v>0</v>
      </c>
      <c r="AN65" s="17">
        <v>0</v>
      </c>
      <c r="AO65" s="17">
        <v>1</v>
      </c>
      <c r="AP65" s="18">
        <v>0</v>
      </c>
      <c r="AQ65" s="19">
        <v>1</v>
      </c>
      <c r="AR65" s="19">
        <v>0</v>
      </c>
      <c r="AS65" s="19">
        <v>0</v>
      </c>
      <c r="AT65" s="29">
        <v>1</v>
      </c>
      <c r="AU65" s="29">
        <v>0</v>
      </c>
      <c r="AV65" s="29">
        <v>0</v>
      </c>
      <c r="AW65" s="29">
        <v>0</v>
      </c>
      <c r="AX65" s="29">
        <v>0</v>
      </c>
      <c r="AY65" s="29">
        <v>0</v>
      </c>
      <c r="AZ65">
        <v>57</v>
      </c>
      <c r="BD65" s="44" t="s">
        <v>96</v>
      </c>
      <c r="BE65" s="44"/>
      <c r="BF65" s="44"/>
      <c r="BG65" s="44"/>
      <c r="BJ65" s="38"/>
      <c r="BM65" s="36"/>
      <c r="BN65" s="36"/>
      <c r="BO65" s="36"/>
      <c r="BP65" s="36"/>
    </row>
    <row r="66" spans="3:68" x14ac:dyDescent="0.2">
      <c r="C66">
        <v>58</v>
      </c>
      <c r="D66" s="13">
        <v>1</v>
      </c>
      <c r="E66" s="14">
        <v>0</v>
      </c>
      <c r="F66" s="15">
        <v>1</v>
      </c>
      <c r="G66" s="15">
        <v>0</v>
      </c>
      <c r="H66" s="16">
        <v>0</v>
      </c>
      <c r="I66" s="17">
        <v>0</v>
      </c>
      <c r="J66" s="18">
        <v>1</v>
      </c>
      <c r="K66" s="19">
        <v>1</v>
      </c>
      <c r="L66" s="19">
        <v>0</v>
      </c>
      <c r="M66" s="20">
        <v>0</v>
      </c>
      <c r="N66" s="21">
        <v>0</v>
      </c>
      <c r="O66" s="21">
        <v>1</v>
      </c>
      <c r="P66" s="22">
        <v>0</v>
      </c>
      <c r="Q66">
        <v>58</v>
      </c>
      <c r="R66" s="23">
        <v>0</v>
      </c>
      <c r="S66" s="23">
        <v>0</v>
      </c>
      <c r="T66" s="23">
        <v>1</v>
      </c>
      <c r="U66" s="23">
        <v>0</v>
      </c>
      <c r="V66" s="25">
        <v>0</v>
      </c>
      <c r="W66" s="27">
        <v>1</v>
      </c>
      <c r="X66" s="29">
        <v>1</v>
      </c>
      <c r="Y66" s="30">
        <v>0</v>
      </c>
      <c r="Z66" s="31">
        <v>0</v>
      </c>
      <c r="AA66" s="31">
        <v>0</v>
      </c>
      <c r="AB66" s="31">
        <v>0</v>
      </c>
      <c r="AC66" s="32">
        <v>1</v>
      </c>
      <c r="AD66">
        <v>58</v>
      </c>
      <c r="AE66" s="33">
        <v>1</v>
      </c>
      <c r="AF66" s="33">
        <v>0</v>
      </c>
      <c r="AG66" s="34">
        <v>0</v>
      </c>
      <c r="AH66" s="13">
        <v>1</v>
      </c>
      <c r="AI66" s="14">
        <v>0</v>
      </c>
      <c r="AJ66" s="15">
        <v>1</v>
      </c>
      <c r="AK66" s="15">
        <v>0</v>
      </c>
      <c r="AL66" s="15">
        <v>0</v>
      </c>
      <c r="AM66" s="17">
        <v>0</v>
      </c>
      <c r="AN66" s="17">
        <v>0</v>
      </c>
      <c r="AO66" s="17">
        <v>1</v>
      </c>
      <c r="AP66" s="18">
        <v>0</v>
      </c>
      <c r="AQ66" s="19">
        <v>1</v>
      </c>
      <c r="AR66" s="19">
        <v>0</v>
      </c>
      <c r="AS66" s="19">
        <v>0</v>
      </c>
      <c r="AT66" s="29">
        <v>1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>
        <v>58</v>
      </c>
      <c r="BD66" s="42" t="s">
        <v>51</v>
      </c>
      <c r="BE66" s="42"/>
      <c r="BF66" s="42"/>
      <c r="BG66" s="42"/>
      <c r="BH66">
        <v>16</v>
      </c>
      <c r="BI66">
        <f t="shared" si="0"/>
        <v>16</v>
      </c>
      <c r="BJ66" s="38">
        <f>BH66/(BH70-BH66)</f>
        <v>0.19047619047619047</v>
      </c>
      <c r="BM66" s="36"/>
      <c r="BN66" s="36"/>
      <c r="BO66" s="36"/>
      <c r="BP66" s="36"/>
    </row>
    <row r="67" spans="3:68" x14ac:dyDescent="0.2">
      <c r="C67">
        <v>59</v>
      </c>
      <c r="D67" s="13">
        <v>1</v>
      </c>
      <c r="E67" s="14">
        <v>0</v>
      </c>
      <c r="F67" s="15">
        <v>1</v>
      </c>
      <c r="G67" s="15">
        <v>0</v>
      </c>
      <c r="H67" s="16">
        <v>0</v>
      </c>
      <c r="I67" s="17">
        <v>0</v>
      </c>
      <c r="J67" s="18">
        <v>1</v>
      </c>
      <c r="K67" s="19">
        <v>1</v>
      </c>
      <c r="L67" s="19">
        <v>0</v>
      </c>
      <c r="M67" s="20">
        <v>0</v>
      </c>
      <c r="N67" s="21">
        <v>0</v>
      </c>
      <c r="O67" s="21">
        <v>1</v>
      </c>
      <c r="P67" s="22">
        <v>0</v>
      </c>
      <c r="Q67">
        <v>59</v>
      </c>
      <c r="R67" s="23">
        <v>0</v>
      </c>
      <c r="S67" s="23">
        <v>0</v>
      </c>
      <c r="T67" s="23">
        <v>1</v>
      </c>
      <c r="U67" s="23">
        <v>0</v>
      </c>
      <c r="V67" s="25">
        <v>0</v>
      </c>
      <c r="W67" s="27">
        <v>1</v>
      </c>
      <c r="X67" s="29">
        <v>1</v>
      </c>
      <c r="Y67" s="30">
        <v>0</v>
      </c>
      <c r="Z67" s="31">
        <v>0</v>
      </c>
      <c r="AA67" s="31">
        <v>0</v>
      </c>
      <c r="AB67" s="31">
        <v>0</v>
      </c>
      <c r="AC67" s="32">
        <v>1</v>
      </c>
      <c r="AD67">
        <v>59</v>
      </c>
      <c r="AE67" s="33">
        <v>1</v>
      </c>
      <c r="AF67" s="33">
        <v>0</v>
      </c>
      <c r="AG67" s="34">
        <v>0</v>
      </c>
      <c r="AH67" s="13">
        <v>1</v>
      </c>
      <c r="AI67" s="14">
        <v>0</v>
      </c>
      <c r="AJ67" s="15">
        <v>1</v>
      </c>
      <c r="AK67" s="15">
        <v>0</v>
      </c>
      <c r="AL67" s="15">
        <v>0</v>
      </c>
      <c r="AM67" s="17">
        <v>0</v>
      </c>
      <c r="AN67" s="17">
        <v>0</v>
      </c>
      <c r="AO67" s="17">
        <v>1</v>
      </c>
      <c r="AP67" s="18">
        <v>0</v>
      </c>
      <c r="AQ67" s="19">
        <v>1</v>
      </c>
      <c r="AR67" s="19">
        <v>0</v>
      </c>
      <c r="AS67" s="19">
        <v>0</v>
      </c>
      <c r="AT67" s="29">
        <v>1</v>
      </c>
      <c r="AU67" s="29">
        <v>0</v>
      </c>
      <c r="AV67" s="29">
        <v>0</v>
      </c>
      <c r="AW67" s="29">
        <v>0</v>
      </c>
      <c r="AX67" s="29">
        <v>0</v>
      </c>
      <c r="AY67" s="29">
        <v>0</v>
      </c>
      <c r="AZ67">
        <v>59</v>
      </c>
      <c r="BD67" s="42" t="s">
        <v>93</v>
      </c>
      <c r="BE67" s="42"/>
      <c r="BF67" s="42"/>
      <c r="BG67" s="42"/>
      <c r="BH67">
        <v>43</v>
      </c>
      <c r="BI67">
        <f t="shared" si="0"/>
        <v>43</v>
      </c>
      <c r="BJ67" s="38">
        <f>BH67/(BH70-BH67)</f>
        <v>0.75438596491228072</v>
      </c>
      <c r="BM67" s="36"/>
      <c r="BN67" s="36"/>
      <c r="BO67" s="36"/>
      <c r="BP67" s="36"/>
    </row>
    <row r="68" spans="3:68" x14ac:dyDescent="0.2">
      <c r="C68">
        <v>60</v>
      </c>
      <c r="D68" s="13">
        <v>1</v>
      </c>
      <c r="E68" s="14">
        <v>0</v>
      </c>
      <c r="F68" s="15">
        <v>1</v>
      </c>
      <c r="G68" s="15">
        <v>0</v>
      </c>
      <c r="H68" s="16">
        <v>0</v>
      </c>
      <c r="I68" s="17">
        <v>0</v>
      </c>
      <c r="J68" s="18">
        <v>1</v>
      </c>
      <c r="K68" s="19">
        <v>1</v>
      </c>
      <c r="L68" s="19">
        <v>0</v>
      </c>
      <c r="M68" s="20">
        <v>0</v>
      </c>
      <c r="N68" s="21">
        <v>0</v>
      </c>
      <c r="O68" s="21">
        <v>1</v>
      </c>
      <c r="P68" s="22">
        <v>0</v>
      </c>
      <c r="Q68">
        <v>60</v>
      </c>
      <c r="R68" s="23">
        <v>0</v>
      </c>
      <c r="S68" s="23">
        <v>0</v>
      </c>
      <c r="T68" s="23">
        <v>1</v>
      </c>
      <c r="U68" s="23">
        <v>0</v>
      </c>
      <c r="V68" s="25">
        <v>0</v>
      </c>
      <c r="W68" s="27">
        <v>1</v>
      </c>
      <c r="X68" s="29">
        <v>1</v>
      </c>
      <c r="Y68" s="30">
        <v>0</v>
      </c>
      <c r="Z68" s="31">
        <v>0</v>
      </c>
      <c r="AA68" s="31">
        <v>0</v>
      </c>
      <c r="AB68" s="31">
        <v>0</v>
      </c>
      <c r="AC68" s="32">
        <v>1</v>
      </c>
      <c r="AD68">
        <v>60</v>
      </c>
      <c r="AE68" s="33">
        <v>1</v>
      </c>
      <c r="AF68" s="33">
        <v>0</v>
      </c>
      <c r="AG68" s="34">
        <v>0</v>
      </c>
      <c r="AH68" s="13">
        <v>1</v>
      </c>
      <c r="AI68" s="14">
        <v>0</v>
      </c>
      <c r="AJ68" s="15">
        <v>1</v>
      </c>
      <c r="AK68" s="15">
        <v>0</v>
      </c>
      <c r="AL68" s="15">
        <v>0</v>
      </c>
      <c r="AM68" s="17">
        <v>0</v>
      </c>
      <c r="AN68" s="17">
        <v>0</v>
      </c>
      <c r="AO68" s="17">
        <v>1</v>
      </c>
      <c r="AP68" s="18">
        <v>0</v>
      </c>
      <c r="AQ68" s="19">
        <v>1</v>
      </c>
      <c r="AR68" s="19">
        <v>0</v>
      </c>
      <c r="AS68" s="19">
        <v>0</v>
      </c>
      <c r="AT68" s="29">
        <v>1</v>
      </c>
      <c r="AU68" s="29">
        <v>0</v>
      </c>
      <c r="AV68" s="29">
        <v>0</v>
      </c>
      <c r="AW68" s="29">
        <v>0</v>
      </c>
      <c r="AX68" s="29">
        <v>0</v>
      </c>
      <c r="AY68" s="29">
        <v>0</v>
      </c>
      <c r="AZ68">
        <v>60</v>
      </c>
      <c r="BD68" s="42" t="s">
        <v>94</v>
      </c>
      <c r="BE68" s="42"/>
      <c r="BF68" s="42"/>
      <c r="BG68" s="42"/>
      <c r="BH68">
        <v>32</v>
      </c>
      <c r="BI68">
        <f t="shared" si="0"/>
        <v>32</v>
      </c>
      <c r="BJ68" s="38">
        <f>BH68/(BH70-BH68)</f>
        <v>0.47058823529411764</v>
      </c>
      <c r="BM68" s="36"/>
      <c r="BN68" s="36"/>
      <c r="BO68" s="36"/>
      <c r="BP68" s="36"/>
    </row>
    <row r="69" spans="3:68" x14ac:dyDescent="0.2">
      <c r="C69">
        <v>61</v>
      </c>
      <c r="D69" s="13">
        <v>1</v>
      </c>
      <c r="E69" s="14">
        <v>0</v>
      </c>
      <c r="F69" s="15">
        <v>1</v>
      </c>
      <c r="G69" s="15">
        <v>0</v>
      </c>
      <c r="H69" s="16">
        <v>0</v>
      </c>
      <c r="I69" s="17">
        <v>0</v>
      </c>
      <c r="J69" s="18">
        <v>1</v>
      </c>
      <c r="K69" s="19">
        <v>1</v>
      </c>
      <c r="L69" s="19">
        <v>0</v>
      </c>
      <c r="M69" s="20">
        <v>0</v>
      </c>
      <c r="N69" s="21">
        <v>0</v>
      </c>
      <c r="O69" s="21">
        <v>1</v>
      </c>
      <c r="P69" s="22">
        <v>0</v>
      </c>
      <c r="Q69">
        <v>61</v>
      </c>
      <c r="R69" s="23">
        <v>0</v>
      </c>
      <c r="S69" s="23">
        <v>0</v>
      </c>
      <c r="T69" s="23">
        <v>1</v>
      </c>
      <c r="U69" s="23">
        <v>0</v>
      </c>
      <c r="V69" s="25">
        <v>0</v>
      </c>
      <c r="W69" s="27">
        <v>1</v>
      </c>
      <c r="X69" s="29">
        <v>1</v>
      </c>
      <c r="Y69" s="30">
        <v>0</v>
      </c>
      <c r="Z69" s="31">
        <v>0</v>
      </c>
      <c r="AA69" s="31">
        <v>0</v>
      </c>
      <c r="AB69" s="31">
        <v>0</v>
      </c>
      <c r="AC69" s="32">
        <v>1</v>
      </c>
      <c r="AD69">
        <v>61</v>
      </c>
      <c r="AE69" s="33">
        <v>1</v>
      </c>
      <c r="AF69" s="33">
        <v>0</v>
      </c>
      <c r="AG69" s="34">
        <v>0</v>
      </c>
      <c r="AH69" s="13">
        <v>1</v>
      </c>
      <c r="AI69" s="14">
        <v>0</v>
      </c>
      <c r="AJ69" s="15">
        <v>1</v>
      </c>
      <c r="AK69" s="15">
        <v>0</v>
      </c>
      <c r="AL69" s="15">
        <v>0</v>
      </c>
      <c r="AM69" s="17">
        <v>0</v>
      </c>
      <c r="AN69" s="17">
        <v>0</v>
      </c>
      <c r="AO69" s="17">
        <v>1</v>
      </c>
      <c r="AP69" s="18">
        <v>0</v>
      </c>
      <c r="AQ69" s="19">
        <v>1</v>
      </c>
      <c r="AR69" s="19">
        <v>0</v>
      </c>
      <c r="AS69" s="19">
        <v>0</v>
      </c>
      <c r="AT69" s="29">
        <v>1</v>
      </c>
      <c r="AU69" s="29">
        <v>0</v>
      </c>
      <c r="AV69" s="29">
        <v>0</v>
      </c>
      <c r="AW69" s="29">
        <v>0</v>
      </c>
      <c r="AX69" s="29">
        <v>0</v>
      </c>
      <c r="AY69" s="29">
        <v>0</v>
      </c>
      <c r="AZ69">
        <v>61</v>
      </c>
      <c r="BD69" s="42" t="s">
        <v>95</v>
      </c>
      <c r="BE69" s="42"/>
      <c r="BF69" s="42"/>
      <c r="BG69" s="42"/>
      <c r="BH69">
        <v>9</v>
      </c>
      <c r="BI69">
        <f t="shared" si="0"/>
        <v>9</v>
      </c>
      <c r="BJ69" s="38">
        <f>BH69/(BH70-BH69)</f>
        <v>9.8901098901098897E-2</v>
      </c>
    </row>
    <row r="70" spans="3:68" x14ac:dyDescent="0.2">
      <c r="C70">
        <v>62</v>
      </c>
      <c r="D70" s="13">
        <v>1</v>
      </c>
      <c r="E70" s="14">
        <v>0</v>
      </c>
      <c r="F70" s="15">
        <v>1</v>
      </c>
      <c r="G70" s="15">
        <v>0</v>
      </c>
      <c r="H70" s="16">
        <v>0</v>
      </c>
      <c r="I70" s="17">
        <v>0</v>
      </c>
      <c r="J70" s="18">
        <v>1</v>
      </c>
      <c r="K70" s="19">
        <v>1</v>
      </c>
      <c r="L70" s="19">
        <v>0</v>
      </c>
      <c r="M70" s="20">
        <v>0</v>
      </c>
      <c r="N70" s="21">
        <v>0</v>
      </c>
      <c r="O70" s="21">
        <v>1</v>
      </c>
      <c r="P70" s="22">
        <v>0</v>
      </c>
      <c r="Q70">
        <v>62</v>
      </c>
      <c r="R70" s="23">
        <v>0</v>
      </c>
      <c r="S70" s="23">
        <v>0</v>
      </c>
      <c r="T70" s="23">
        <v>1</v>
      </c>
      <c r="U70" s="23">
        <v>0</v>
      </c>
      <c r="V70" s="25">
        <v>0</v>
      </c>
      <c r="W70" s="27">
        <v>1</v>
      </c>
      <c r="X70" s="29">
        <v>1</v>
      </c>
      <c r="Y70" s="30">
        <v>0</v>
      </c>
      <c r="Z70" s="31">
        <v>0</v>
      </c>
      <c r="AA70" s="31">
        <v>0</v>
      </c>
      <c r="AB70" s="31">
        <v>0</v>
      </c>
      <c r="AC70" s="32">
        <v>1</v>
      </c>
      <c r="AD70">
        <v>62</v>
      </c>
      <c r="AE70" s="33">
        <v>1</v>
      </c>
      <c r="AF70" s="33">
        <v>0</v>
      </c>
      <c r="AG70" s="34">
        <v>0</v>
      </c>
      <c r="AH70" s="13">
        <v>1</v>
      </c>
      <c r="AI70" s="14">
        <v>0</v>
      </c>
      <c r="AJ70" s="15">
        <v>1</v>
      </c>
      <c r="AK70" s="15">
        <v>0</v>
      </c>
      <c r="AL70" s="15">
        <v>0</v>
      </c>
      <c r="AM70" s="17">
        <v>0</v>
      </c>
      <c r="AN70" s="17">
        <v>0</v>
      </c>
      <c r="AO70" s="17">
        <v>1</v>
      </c>
      <c r="AP70" s="18">
        <v>0</v>
      </c>
      <c r="AQ70" s="19">
        <v>1</v>
      </c>
      <c r="AR70" s="19">
        <v>0</v>
      </c>
      <c r="AS70" s="19">
        <v>0</v>
      </c>
      <c r="AT70" s="29">
        <v>1</v>
      </c>
      <c r="AU70" s="29">
        <v>0</v>
      </c>
      <c r="AV70" s="29">
        <v>0</v>
      </c>
      <c r="AW70" s="29">
        <v>0</v>
      </c>
      <c r="AX70" s="29">
        <v>0</v>
      </c>
      <c r="AY70" s="29">
        <v>0</v>
      </c>
      <c r="AZ70">
        <v>62</v>
      </c>
      <c r="BD70" s="42" t="s">
        <v>68</v>
      </c>
      <c r="BE70" s="42"/>
      <c r="BF70" s="42"/>
      <c r="BG70" s="42"/>
      <c r="BH70">
        <f>SUM(BH66:BH69)</f>
        <v>100</v>
      </c>
      <c r="BI70">
        <f>SUM(BI66:BI69)</f>
        <v>100</v>
      </c>
      <c r="BJ70" s="40"/>
    </row>
    <row r="71" spans="3:68" x14ac:dyDescent="0.2">
      <c r="C71">
        <v>63</v>
      </c>
      <c r="D71" s="13">
        <v>1</v>
      </c>
      <c r="E71" s="14">
        <v>0</v>
      </c>
      <c r="F71" s="15">
        <v>1</v>
      </c>
      <c r="G71" s="15">
        <v>0</v>
      </c>
      <c r="H71" s="16">
        <v>0</v>
      </c>
      <c r="I71" s="17">
        <v>0</v>
      </c>
      <c r="J71" s="18">
        <v>1</v>
      </c>
      <c r="K71" s="19">
        <v>1</v>
      </c>
      <c r="L71" s="19">
        <v>0</v>
      </c>
      <c r="M71" s="20">
        <v>0</v>
      </c>
      <c r="N71" s="21">
        <v>0</v>
      </c>
      <c r="O71" s="21">
        <v>1</v>
      </c>
      <c r="P71" s="22">
        <v>0</v>
      </c>
      <c r="Q71">
        <v>63</v>
      </c>
      <c r="R71" s="23">
        <v>0</v>
      </c>
      <c r="S71" s="23">
        <v>0</v>
      </c>
      <c r="T71" s="23">
        <v>1</v>
      </c>
      <c r="U71" s="23">
        <v>0</v>
      </c>
      <c r="V71" s="25">
        <v>0</v>
      </c>
      <c r="W71" s="27">
        <v>1</v>
      </c>
      <c r="X71" s="29">
        <v>1</v>
      </c>
      <c r="Y71" s="30">
        <v>0</v>
      </c>
      <c r="Z71" s="31">
        <v>0</v>
      </c>
      <c r="AA71" s="31">
        <v>0</v>
      </c>
      <c r="AB71" s="31">
        <v>0</v>
      </c>
      <c r="AC71" s="32">
        <v>1</v>
      </c>
      <c r="AD71">
        <v>63</v>
      </c>
      <c r="AE71" s="33">
        <v>1</v>
      </c>
      <c r="AF71" s="33">
        <v>0</v>
      </c>
      <c r="AG71" s="34">
        <v>0</v>
      </c>
      <c r="AH71" s="13">
        <v>1</v>
      </c>
      <c r="AI71" s="14">
        <v>0</v>
      </c>
      <c r="AJ71" s="15">
        <v>1</v>
      </c>
      <c r="AK71" s="15">
        <v>0</v>
      </c>
      <c r="AL71" s="15">
        <v>0</v>
      </c>
      <c r="AM71" s="17">
        <v>0</v>
      </c>
      <c r="AN71" s="17">
        <v>0</v>
      </c>
      <c r="AO71" s="17">
        <v>1</v>
      </c>
      <c r="AP71" s="18">
        <v>0</v>
      </c>
      <c r="AQ71" s="19">
        <v>1</v>
      </c>
      <c r="AR71" s="19">
        <v>0</v>
      </c>
      <c r="AS71" s="19">
        <v>0</v>
      </c>
      <c r="AT71" s="29">
        <v>1</v>
      </c>
      <c r="AU71" s="29">
        <v>0</v>
      </c>
      <c r="AV71" s="29">
        <v>0</v>
      </c>
      <c r="AW71" s="29">
        <v>0</v>
      </c>
      <c r="AX71" s="29">
        <v>0</v>
      </c>
      <c r="AY71" s="29">
        <v>0</v>
      </c>
      <c r="AZ71">
        <v>63</v>
      </c>
      <c r="BD71" s="43" t="s">
        <v>97</v>
      </c>
      <c r="BE71" s="43"/>
      <c r="BF71" s="43"/>
      <c r="BG71" s="43"/>
      <c r="BJ71" s="38"/>
    </row>
    <row r="72" spans="3:68" x14ac:dyDescent="0.2">
      <c r="C72">
        <v>64</v>
      </c>
      <c r="D72" s="13">
        <v>1</v>
      </c>
      <c r="E72" s="14">
        <v>0</v>
      </c>
      <c r="F72" s="15">
        <v>1</v>
      </c>
      <c r="G72" s="15">
        <v>0</v>
      </c>
      <c r="H72" s="16">
        <v>0</v>
      </c>
      <c r="I72" s="17">
        <v>0</v>
      </c>
      <c r="J72" s="18">
        <v>1</v>
      </c>
      <c r="K72" s="19">
        <v>1</v>
      </c>
      <c r="L72" s="19">
        <v>0</v>
      </c>
      <c r="M72" s="20">
        <v>0</v>
      </c>
      <c r="N72" s="21">
        <v>0</v>
      </c>
      <c r="O72" s="21">
        <v>1</v>
      </c>
      <c r="P72" s="22">
        <v>0</v>
      </c>
      <c r="Q72">
        <v>64</v>
      </c>
      <c r="R72" s="23">
        <v>0</v>
      </c>
      <c r="S72" s="23">
        <v>0</v>
      </c>
      <c r="T72" s="23">
        <v>1</v>
      </c>
      <c r="U72" s="23">
        <v>0</v>
      </c>
      <c r="V72" s="25">
        <v>0</v>
      </c>
      <c r="W72" s="27">
        <v>1</v>
      </c>
      <c r="X72" s="29">
        <v>0</v>
      </c>
      <c r="Y72" s="30">
        <v>1</v>
      </c>
      <c r="Z72" s="31">
        <v>0</v>
      </c>
      <c r="AA72" s="31">
        <v>0</v>
      </c>
      <c r="AB72" s="31">
        <v>0</v>
      </c>
      <c r="AC72" s="32">
        <v>1</v>
      </c>
      <c r="AD72">
        <v>64</v>
      </c>
      <c r="AE72" s="33">
        <v>1</v>
      </c>
      <c r="AF72" s="33">
        <v>0</v>
      </c>
      <c r="AG72" s="34">
        <v>0</v>
      </c>
      <c r="AH72" s="13">
        <v>1</v>
      </c>
      <c r="AI72" s="14">
        <v>0</v>
      </c>
      <c r="AJ72" s="15">
        <v>1</v>
      </c>
      <c r="AK72" s="15">
        <v>0</v>
      </c>
      <c r="AL72" s="15">
        <v>0</v>
      </c>
      <c r="AM72" s="17">
        <v>0</v>
      </c>
      <c r="AN72" s="17">
        <v>0</v>
      </c>
      <c r="AO72" s="17">
        <v>1</v>
      </c>
      <c r="AP72" s="18">
        <v>0</v>
      </c>
      <c r="AQ72" s="19">
        <v>1</v>
      </c>
      <c r="AR72" s="19">
        <v>0</v>
      </c>
      <c r="AS72" s="19">
        <v>0</v>
      </c>
      <c r="AT72" s="29">
        <v>1</v>
      </c>
      <c r="AU72" s="29">
        <v>0</v>
      </c>
      <c r="AV72" s="29">
        <v>0</v>
      </c>
      <c r="AW72" s="29">
        <v>0</v>
      </c>
      <c r="AX72" s="29">
        <v>0</v>
      </c>
      <c r="AY72" s="29">
        <v>0</v>
      </c>
      <c r="AZ72">
        <v>64</v>
      </c>
      <c r="BD72" s="42" t="s">
        <v>56</v>
      </c>
      <c r="BE72" s="42"/>
      <c r="BF72" s="42"/>
      <c r="BG72" s="42"/>
      <c r="BH72">
        <v>76</v>
      </c>
      <c r="BI72">
        <f t="shared" si="0"/>
        <v>76</v>
      </c>
      <c r="BJ72" s="38">
        <f>BH72/(BH75-BH72)</f>
        <v>3.1666666666666665</v>
      </c>
    </row>
    <row r="73" spans="3:68" x14ac:dyDescent="0.2">
      <c r="C73">
        <v>65</v>
      </c>
      <c r="D73" s="13">
        <v>1</v>
      </c>
      <c r="E73" s="14">
        <v>0</v>
      </c>
      <c r="F73" s="15">
        <v>1</v>
      </c>
      <c r="G73" s="15">
        <v>0</v>
      </c>
      <c r="H73" s="16">
        <v>0</v>
      </c>
      <c r="I73" s="17">
        <v>0</v>
      </c>
      <c r="J73" s="18">
        <v>1</v>
      </c>
      <c r="K73" s="19">
        <v>1</v>
      </c>
      <c r="L73" s="19">
        <v>0</v>
      </c>
      <c r="M73" s="20">
        <v>0</v>
      </c>
      <c r="N73" s="21">
        <v>0</v>
      </c>
      <c r="O73" s="21">
        <v>1</v>
      </c>
      <c r="P73" s="22">
        <v>0</v>
      </c>
      <c r="Q73">
        <v>65</v>
      </c>
      <c r="R73" s="23">
        <v>0</v>
      </c>
      <c r="S73" s="23">
        <v>0</v>
      </c>
      <c r="T73" s="23">
        <v>1</v>
      </c>
      <c r="U73" s="23">
        <v>0</v>
      </c>
      <c r="V73" s="25">
        <v>0</v>
      </c>
      <c r="W73" s="27">
        <v>1</v>
      </c>
      <c r="X73" s="29">
        <v>0</v>
      </c>
      <c r="Y73" s="30">
        <v>1</v>
      </c>
      <c r="Z73" s="31">
        <v>0</v>
      </c>
      <c r="AA73" s="31">
        <v>0</v>
      </c>
      <c r="AB73" s="31">
        <v>0</v>
      </c>
      <c r="AC73" s="32">
        <v>1</v>
      </c>
      <c r="AD73">
        <v>65</v>
      </c>
      <c r="AE73" s="33">
        <v>1</v>
      </c>
      <c r="AF73" s="33">
        <v>0</v>
      </c>
      <c r="AG73" s="34">
        <v>0</v>
      </c>
      <c r="AH73" s="13">
        <v>1</v>
      </c>
      <c r="AI73" s="14">
        <v>0</v>
      </c>
      <c r="AJ73" s="15">
        <v>1</v>
      </c>
      <c r="AK73" s="15">
        <v>0</v>
      </c>
      <c r="AL73" s="15">
        <v>0</v>
      </c>
      <c r="AM73" s="17">
        <v>0</v>
      </c>
      <c r="AN73" s="17">
        <v>0</v>
      </c>
      <c r="AO73" s="17">
        <v>1</v>
      </c>
      <c r="AP73" s="18">
        <v>0</v>
      </c>
      <c r="AQ73" s="19">
        <v>1</v>
      </c>
      <c r="AR73" s="19">
        <v>0</v>
      </c>
      <c r="AS73" s="19">
        <v>0</v>
      </c>
      <c r="AT73" s="29">
        <v>1</v>
      </c>
      <c r="AU73" s="29">
        <v>0</v>
      </c>
      <c r="AV73" s="29">
        <v>0</v>
      </c>
      <c r="AW73" s="29">
        <v>0</v>
      </c>
      <c r="AX73" s="29">
        <v>0</v>
      </c>
      <c r="AY73" s="29">
        <v>0</v>
      </c>
      <c r="AZ73">
        <v>65</v>
      </c>
      <c r="BD73" s="42" t="s">
        <v>57</v>
      </c>
      <c r="BE73" s="42"/>
      <c r="BF73" s="42"/>
      <c r="BG73" s="42"/>
      <c r="BH73">
        <v>22</v>
      </c>
      <c r="BI73">
        <f t="shared" si="0"/>
        <v>22</v>
      </c>
      <c r="BJ73" s="38">
        <f>BH73/(BH75-BH73)</f>
        <v>0.28205128205128205</v>
      </c>
    </row>
    <row r="74" spans="3:68" x14ac:dyDescent="0.2">
      <c r="C74">
        <v>66</v>
      </c>
      <c r="D74" s="13">
        <v>0</v>
      </c>
      <c r="E74" s="14">
        <v>1</v>
      </c>
      <c r="F74" s="15">
        <v>1</v>
      </c>
      <c r="G74" s="15">
        <v>0</v>
      </c>
      <c r="H74" s="16">
        <v>0</v>
      </c>
      <c r="I74" s="17">
        <v>0</v>
      </c>
      <c r="J74" s="18">
        <v>1</v>
      </c>
      <c r="K74" s="19">
        <v>1</v>
      </c>
      <c r="L74" s="19">
        <v>0</v>
      </c>
      <c r="M74" s="20">
        <v>0</v>
      </c>
      <c r="N74" s="21">
        <v>0</v>
      </c>
      <c r="O74" s="21">
        <v>1</v>
      </c>
      <c r="P74" s="22">
        <v>0</v>
      </c>
      <c r="Q74">
        <v>66</v>
      </c>
      <c r="R74" s="23">
        <v>0</v>
      </c>
      <c r="S74" s="23">
        <v>0</v>
      </c>
      <c r="T74" s="23">
        <v>0</v>
      </c>
      <c r="U74" s="24">
        <v>1</v>
      </c>
      <c r="V74" s="25">
        <v>0</v>
      </c>
      <c r="W74" s="27">
        <v>1</v>
      </c>
      <c r="X74" s="29">
        <v>0</v>
      </c>
      <c r="Y74" s="30">
        <v>1</v>
      </c>
      <c r="Z74" s="31">
        <v>0</v>
      </c>
      <c r="AA74" s="31">
        <v>0</v>
      </c>
      <c r="AB74" s="31">
        <v>0</v>
      </c>
      <c r="AC74" s="32">
        <v>1</v>
      </c>
      <c r="AD74">
        <v>66</v>
      </c>
      <c r="AE74" s="33">
        <v>1</v>
      </c>
      <c r="AF74" s="33">
        <v>0</v>
      </c>
      <c r="AG74" s="34">
        <v>0</v>
      </c>
      <c r="AH74" s="13">
        <v>1</v>
      </c>
      <c r="AI74" s="14">
        <v>0</v>
      </c>
      <c r="AJ74" s="15">
        <v>1</v>
      </c>
      <c r="AK74" s="15">
        <v>0</v>
      </c>
      <c r="AL74" s="15">
        <v>0</v>
      </c>
      <c r="AM74" s="17">
        <v>0</v>
      </c>
      <c r="AN74" s="17">
        <v>0</v>
      </c>
      <c r="AO74" s="17">
        <v>1</v>
      </c>
      <c r="AP74" s="18">
        <v>0</v>
      </c>
      <c r="AQ74" s="19">
        <v>1</v>
      </c>
      <c r="AR74" s="19">
        <v>0</v>
      </c>
      <c r="AS74" s="19">
        <v>0</v>
      </c>
      <c r="AT74" s="29">
        <v>1</v>
      </c>
      <c r="AU74" s="29">
        <v>0</v>
      </c>
      <c r="AV74" s="29">
        <v>0</v>
      </c>
      <c r="AW74" s="29">
        <v>0</v>
      </c>
      <c r="AX74" s="29">
        <v>0</v>
      </c>
      <c r="AY74" s="29">
        <v>0</v>
      </c>
      <c r="AZ74">
        <v>66</v>
      </c>
      <c r="BD74" s="42" t="s">
        <v>58</v>
      </c>
      <c r="BE74" s="42"/>
      <c r="BF74" s="42"/>
      <c r="BG74" s="42"/>
      <c r="BH74">
        <v>2</v>
      </c>
      <c r="BI74">
        <f t="shared" si="0"/>
        <v>2</v>
      </c>
      <c r="BJ74" s="38">
        <f>BH74/(BH75-BH74)</f>
        <v>2.0408163265306121E-2</v>
      </c>
    </row>
    <row r="75" spans="3:68" x14ac:dyDescent="0.2">
      <c r="C75">
        <v>67</v>
      </c>
      <c r="D75" s="13">
        <v>0</v>
      </c>
      <c r="E75" s="14">
        <v>1</v>
      </c>
      <c r="F75" s="15">
        <v>1</v>
      </c>
      <c r="G75" s="15">
        <v>0</v>
      </c>
      <c r="H75" s="16">
        <v>0</v>
      </c>
      <c r="I75" s="17">
        <v>0</v>
      </c>
      <c r="J75" s="18">
        <v>1</v>
      </c>
      <c r="K75" s="19">
        <v>1</v>
      </c>
      <c r="L75" s="19">
        <v>0</v>
      </c>
      <c r="M75" s="20">
        <v>0</v>
      </c>
      <c r="N75" s="21">
        <v>0</v>
      </c>
      <c r="O75" s="21">
        <v>1</v>
      </c>
      <c r="P75" s="22">
        <v>0</v>
      </c>
      <c r="Q75">
        <v>67</v>
      </c>
      <c r="R75" s="23">
        <v>0</v>
      </c>
      <c r="S75" s="23">
        <v>0</v>
      </c>
      <c r="T75" s="23">
        <v>0</v>
      </c>
      <c r="U75" s="24">
        <v>1</v>
      </c>
      <c r="V75" s="25">
        <v>0</v>
      </c>
      <c r="W75" s="27">
        <v>1</v>
      </c>
      <c r="X75" s="29">
        <v>0</v>
      </c>
      <c r="Y75" s="30">
        <v>1</v>
      </c>
      <c r="Z75" s="31">
        <v>0</v>
      </c>
      <c r="AA75" s="31">
        <v>0</v>
      </c>
      <c r="AB75" s="31">
        <v>0</v>
      </c>
      <c r="AC75" s="32">
        <v>1</v>
      </c>
      <c r="AD75">
        <v>67</v>
      </c>
      <c r="AE75" s="33">
        <v>1</v>
      </c>
      <c r="AF75" s="33">
        <v>0</v>
      </c>
      <c r="AG75" s="34">
        <v>0</v>
      </c>
      <c r="AH75" s="13">
        <v>0</v>
      </c>
      <c r="AI75" s="14">
        <v>1</v>
      </c>
      <c r="AJ75" s="15">
        <v>1</v>
      </c>
      <c r="AK75" s="15">
        <v>0</v>
      </c>
      <c r="AL75" s="15">
        <v>0</v>
      </c>
      <c r="AM75" s="17">
        <v>0</v>
      </c>
      <c r="AN75" s="17">
        <v>0</v>
      </c>
      <c r="AO75" s="17">
        <v>1</v>
      </c>
      <c r="AP75" s="18">
        <v>0</v>
      </c>
      <c r="AQ75" s="19">
        <v>1</v>
      </c>
      <c r="AR75" s="19">
        <v>0</v>
      </c>
      <c r="AS75" s="19">
        <v>0</v>
      </c>
      <c r="AT75" s="29">
        <v>1</v>
      </c>
      <c r="AU75" s="29">
        <v>0</v>
      </c>
      <c r="AV75" s="29">
        <v>0</v>
      </c>
      <c r="AW75" s="29">
        <v>0</v>
      </c>
      <c r="AX75" s="29">
        <v>0</v>
      </c>
      <c r="AY75" s="29">
        <v>0</v>
      </c>
      <c r="AZ75">
        <v>67</v>
      </c>
      <c r="BD75" s="42" t="s">
        <v>68</v>
      </c>
      <c r="BE75" s="42"/>
      <c r="BF75" s="42"/>
      <c r="BG75" s="42"/>
      <c r="BH75">
        <f>SUM(BH72:BH74)</f>
        <v>100</v>
      </c>
      <c r="BI75">
        <f>SUM(BI72:BI74)</f>
        <v>100</v>
      </c>
      <c r="BJ75" s="40"/>
    </row>
    <row r="76" spans="3:68" x14ac:dyDescent="0.2">
      <c r="C76">
        <v>68</v>
      </c>
      <c r="D76" s="13">
        <v>0</v>
      </c>
      <c r="E76" s="14">
        <v>1</v>
      </c>
      <c r="F76" s="15">
        <v>0</v>
      </c>
      <c r="G76" s="15">
        <v>0</v>
      </c>
      <c r="H76" s="16">
        <v>1</v>
      </c>
      <c r="I76" s="17">
        <v>0</v>
      </c>
      <c r="J76" s="18">
        <v>1</v>
      </c>
      <c r="K76" s="19">
        <v>1</v>
      </c>
      <c r="L76" s="19">
        <v>0</v>
      </c>
      <c r="M76" s="20">
        <v>0</v>
      </c>
      <c r="N76" s="21">
        <v>0</v>
      </c>
      <c r="O76" s="21">
        <v>1</v>
      </c>
      <c r="P76" s="22">
        <v>0</v>
      </c>
      <c r="Q76">
        <v>68</v>
      </c>
      <c r="R76" s="23">
        <v>0</v>
      </c>
      <c r="S76" s="23">
        <v>0</v>
      </c>
      <c r="T76" s="23">
        <v>0</v>
      </c>
      <c r="U76" s="24">
        <v>1</v>
      </c>
      <c r="V76" s="25">
        <v>0</v>
      </c>
      <c r="W76" s="27">
        <v>1</v>
      </c>
      <c r="X76" s="29">
        <v>0</v>
      </c>
      <c r="Y76" s="30">
        <v>1</v>
      </c>
      <c r="Z76" s="31">
        <v>0</v>
      </c>
      <c r="AA76" s="31">
        <v>0</v>
      </c>
      <c r="AB76" s="31">
        <v>0</v>
      </c>
      <c r="AC76" s="32">
        <v>1</v>
      </c>
      <c r="AD76">
        <v>68</v>
      </c>
      <c r="AE76" s="33">
        <v>1</v>
      </c>
      <c r="AF76" s="33">
        <v>0</v>
      </c>
      <c r="AG76" s="34">
        <v>0</v>
      </c>
      <c r="AH76" s="13">
        <v>0</v>
      </c>
      <c r="AI76" s="14">
        <v>1</v>
      </c>
      <c r="AJ76" s="15">
        <v>1</v>
      </c>
      <c r="AK76" s="15">
        <v>0</v>
      </c>
      <c r="AL76" s="15">
        <v>0</v>
      </c>
      <c r="AM76" s="17">
        <v>0</v>
      </c>
      <c r="AN76" s="17">
        <v>0</v>
      </c>
      <c r="AO76" s="17">
        <v>1</v>
      </c>
      <c r="AP76" s="18">
        <v>0</v>
      </c>
      <c r="AQ76" s="19">
        <v>1</v>
      </c>
      <c r="AR76" s="19">
        <v>0</v>
      </c>
      <c r="AS76" s="19">
        <v>0</v>
      </c>
      <c r="AT76" s="29">
        <v>1</v>
      </c>
      <c r="AU76" s="29">
        <v>0</v>
      </c>
      <c r="AV76" s="29">
        <v>0</v>
      </c>
      <c r="AW76" s="29">
        <v>0</v>
      </c>
      <c r="AX76" s="29">
        <v>0</v>
      </c>
      <c r="AY76" s="29">
        <v>0</v>
      </c>
      <c r="AZ76">
        <v>68</v>
      </c>
      <c r="BD76" s="43" t="s">
        <v>104</v>
      </c>
      <c r="BE76" s="43"/>
      <c r="BF76" s="43"/>
      <c r="BG76" s="43"/>
      <c r="BJ76" s="38"/>
    </row>
    <row r="77" spans="3:68" x14ac:dyDescent="0.2">
      <c r="C77">
        <v>69</v>
      </c>
      <c r="D77" s="13">
        <v>0</v>
      </c>
      <c r="E77" s="14">
        <v>1</v>
      </c>
      <c r="F77" s="15">
        <v>0</v>
      </c>
      <c r="G77" s="15">
        <v>0</v>
      </c>
      <c r="H77" s="16">
        <v>1</v>
      </c>
      <c r="I77" s="17">
        <v>0</v>
      </c>
      <c r="J77" s="18">
        <v>1</v>
      </c>
      <c r="K77" s="19">
        <v>1</v>
      </c>
      <c r="L77" s="19">
        <v>0</v>
      </c>
      <c r="M77" s="20">
        <v>0</v>
      </c>
      <c r="N77" s="21">
        <v>0</v>
      </c>
      <c r="O77" s="21">
        <v>1</v>
      </c>
      <c r="P77" s="22">
        <v>0</v>
      </c>
      <c r="Q77">
        <v>69</v>
      </c>
      <c r="R77" s="23">
        <v>0</v>
      </c>
      <c r="S77" s="23">
        <v>0</v>
      </c>
      <c r="T77" s="23">
        <v>0</v>
      </c>
      <c r="U77" s="24">
        <v>1</v>
      </c>
      <c r="V77" s="25">
        <v>0</v>
      </c>
      <c r="W77" s="27">
        <v>1</v>
      </c>
      <c r="X77" s="29">
        <v>0</v>
      </c>
      <c r="Y77" s="30">
        <v>1</v>
      </c>
      <c r="Z77" s="31">
        <v>0</v>
      </c>
      <c r="AA77" s="31">
        <v>0</v>
      </c>
      <c r="AB77" s="31">
        <v>0</v>
      </c>
      <c r="AC77" s="32">
        <v>1</v>
      </c>
      <c r="AD77">
        <v>69</v>
      </c>
      <c r="AE77" s="33">
        <v>1</v>
      </c>
      <c r="AF77" s="33">
        <v>0</v>
      </c>
      <c r="AG77" s="34">
        <v>0</v>
      </c>
      <c r="AH77" s="13">
        <v>0</v>
      </c>
      <c r="AI77" s="14">
        <v>1</v>
      </c>
      <c r="AJ77" s="15">
        <v>1</v>
      </c>
      <c r="AK77" s="15">
        <v>0</v>
      </c>
      <c r="AL77" s="15">
        <v>0</v>
      </c>
      <c r="AM77" s="17">
        <v>0</v>
      </c>
      <c r="AN77" s="17">
        <v>0</v>
      </c>
      <c r="AO77" s="17">
        <v>1</v>
      </c>
      <c r="AP77" s="18">
        <v>0</v>
      </c>
      <c r="AQ77" s="19">
        <v>1</v>
      </c>
      <c r="AR77" s="19">
        <v>0</v>
      </c>
      <c r="AS77" s="19">
        <v>0</v>
      </c>
      <c r="AT77" s="29">
        <v>1</v>
      </c>
      <c r="AU77" s="29">
        <v>0</v>
      </c>
      <c r="AV77" s="29">
        <v>0</v>
      </c>
      <c r="AW77" s="29">
        <v>0</v>
      </c>
      <c r="AX77" s="29">
        <v>0</v>
      </c>
      <c r="AY77" s="29">
        <v>0</v>
      </c>
      <c r="AZ77">
        <v>69</v>
      </c>
      <c r="BD77" s="42" t="s">
        <v>61</v>
      </c>
      <c r="BE77" s="42"/>
      <c r="BF77" s="42"/>
      <c r="BG77" s="42"/>
      <c r="BH77">
        <v>94</v>
      </c>
      <c r="BI77">
        <f t="shared" si="0"/>
        <v>94</v>
      </c>
      <c r="BJ77" s="38">
        <f>BH77/(BH83-BH77)</f>
        <v>15.666666666666666</v>
      </c>
    </row>
    <row r="78" spans="3:68" x14ac:dyDescent="0.2">
      <c r="C78">
        <v>70</v>
      </c>
      <c r="D78" s="13">
        <v>0</v>
      </c>
      <c r="E78" s="14">
        <v>1</v>
      </c>
      <c r="F78" s="15">
        <v>0</v>
      </c>
      <c r="G78" s="15">
        <v>0</v>
      </c>
      <c r="H78" s="16">
        <v>1</v>
      </c>
      <c r="I78" s="17">
        <v>0</v>
      </c>
      <c r="J78" s="18">
        <v>1</v>
      </c>
      <c r="K78" s="19">
        <v>1</v>
      </c>
      <c r="L78" s="19">
        <v>0</v>
      </c>
      <c r="M78" s="20">
        <v>0</v>
      </c>
      <c r="N78" s="21">
        <v>0</v>
      </c>
      <c r="O78" s="21">
        <v>1</v>
      </c>
      <c r="P78" s="22">
        <v>0</v>
      </c>
      <c r="Q78">
        <v>70</v>
      </c>
      <c r="R78" s="23">
        <v>0</v>
      </c>
      <c r="S78" s="23">
        <v>0</v>
      </c>
      <c r="T78" s="23">
        <v>0</v>
      </c>
      <c r="U78" s="24">
        <v>1</v>
      </c>
      <c r="V78" s="25">
        <v>0</v>
      </c>
      <c r="W78" s="27">
        <v>1</v>
      </c>
      <c r="X78" s="29">
        <v>0</v>
      </c>
      <c r="Y78" s="30">
        <v>1</v>
      </c>
      <c r="Z78" s="31">
        <v>0</v>
      </c>
      <c r="AA78" s="31">
        <v>0</v>
      </c>
      <c r="AB78" s="31">
        <v>0</v>
      </c>
      <c r="AC78" s="32">
        <v>1</v>
      </c>
      <c r="AD78">
        <v>70</v>
      </c>
      <c r="AE78" s="33">
        <v>1</v>
      </c>
      <c r="AF78" s="33">
        <v>0</v>
      </c>
      <c r="AG78" s="34">
        <v>0</v>
      </c>
      <c r="AH78" s="13">
        <v>0</v>
      </c>
      <c r="AI78" s="14">
        <v>1</v>
      </c>
      <c r="AJ78" s="15">
        <v>1</v>
      </c>
      <c r="AK78" s="15">
        <v>0</v>
      </c>
      <c r="AL78" s="15">
        <v>0</v>
      </c>
      <c r="AM78" s="17">
        <v>0</v>
      </c>
      <c r="AN78" s="17">
        <v>0</v>
      </c>
      <c r="AO78" s="17">
        <v>1</v>
      </c>
      <c r="AP78" s="18">
        <v>0</v>
      </c>
      <c r="AQ78" s="19">
        <v>1</v>
      </c>
      <c r="AR78" s="19">
        <v>0</v>
      </c>
      <c r="AS78" s="19">
        <v>0</v>
      </c>
      <c r="AT78" s="29">
        <v>1</v>
      </c>
      <c r="AU78" s="29">
        <v>0</v>
      </c>
      <c r="AV78" s="29">
        <v>0</v>
      </c>
      <c r="AW78" s="29">
        <v>0</v>
      </c>
      <c r="AX78" s="29">
        <v>0</v>
      </c>
      <c r="AY78" s="29">
        <v>0</v>
      </c>
      <c r="AZ78">
        <v>70</v>
      </c>
      <c r="BD78" s="42" t="s">
        <v>98</v>
      </c>
      <c r="BE78" s="42"/>
      <c r="BF78" s="42"/>
      <c r="BG78" s="42"/>
      <c r="BH78">
        <v>1</v>
      </c>
      <c r="BI78">
        <f t="shared" ref="BI78:BI82" si="1">BH78*100/100</f>
        <v>1</v>
      </c>
      <c r="BJ78" s="38">
        <f>BH78/(BH83-BH78)</f>
        <v>1.0101010101010102E-2</v>
      </c>
    </row>
    <row r="79" spans="3:68" x14ac:dyDescent="0.2">
      <c r="C79">
        <v>71</v>
      </c>
      <c r="D79" s="13">
        <v>0</v>
      </c>
      <c r="E79" s="14">
        <v>1</v>
      </c>
      <c r="F79" s="15">
        <v>0</v>
      </c>
      <c r="G79" s="15">
        <v>0</v>
      </c>
      <c r="H79" s="16">
        <v>1</v>
      </c>
      <c r="I79" s="17">
        <v>0</v>
      </c>
      <c r="J79" s="18">
        <v>1</v>
      </c>
      <c r="K79" s="19">
        <v>1</v>
      </c>
      <c r="L79" s="19">
        <v>0</v>
      </c>
      <c r="M79" s="20">
        <v>0</v>
      </c>
      <c r="N79" s="21">
        <v>0</v>
      </c>
      <c r="O79" s="21">
        <v>1</v>
      </c>
      <c r="P79" s="22">
        <v>0</v>
      </c>
      <c r="Q79">
        <v>71</v>
      </c>
      <c r="R79" s="23">
        <v>0</v>
      </c>
      <c r="S79" s="23">
        <v>0</v>
      </c>
      <c r="T79" s="23">
        <v>0</v>
      </c>
      <c r="U79" s="24">
        <v>1</v>
      </c>
      <c r="V79" s="25">
        <v>0</v>
      </c>
      <c r="W79" s="27">
        <v>1</v>
      </c>
      <c r="X79" s="29">
        <v>0</v>
      </c>
      <c r="Y79" s="30">
        <v>1</v>
      </c>
      <c r="Z79" s="31">
        <v>0</v>
      </c>
      <c r="AA79" s="31">
        <v>0</v>
      </c>
      <c r="AB79" s="31">
        <v>0</v>
      </c>
      <c r="AC79" s="32">
        <v>1</v>
      </c>
      <c r="AD79">
        <v>71</v>
      </c>
      <c r="AE79" s="33">
        <v>1</v>
      </c>
      <c r="AF79" s="33">
        <v>0</v>
      </c>
      <c r="AG79" s="34">
        <v>0</v>
      </c>
      <c r="AH79" s="13">
        <v>0</v>
      </c>
      <c r="AI79" s="14">
        <v>1</v>
      </c>
      <c r="AJ79" s="15">
        <v>1</v>
      </c>
      <c r="AK79" s="15">
        <v>0</v>
      </c>
      <c r="AL79" s="15">
        <v>0</v>
      </c>
      <c r="AM79" s="17">
        <v>0</v>
      </c>
      <c r="AN79" s="17">
        <v>0</v>
      </c>
      <c r="AO79" s="17">
        <v>1</v>
      </c>
      <c r="AP79" s="18">
        <v>0</v>
      </c>
      <c r="AQ79" s="19">
        <v>1</v>
      </c>
      <c r="AR79" s="19">
        <v>0</v>
      </c>
      <c r="AS79" s="19">
        <v>0</v>
      </c>
      <c r="AT79" s="29">
        <v>1</v>
      </c>
      <c r="AU79" s="29">
        <v>0</v>
      </c>
      <c r="AV79" s="29">
        <v>0</v>
      </c>
      <c r="AW79" s="29">
        <v>0</v>
      </c>
      <c r="AX79" s="29">
        <v>0</v>
      </c>
      <c r="AY79" s="29">
        <v>0</v>
      </c>
      <c r="AZ79">
        <v>71</v>
      </c>
      <c r="BD79" s="42" t="s">
        <v>99</v>
      </c>
      <c r="BE79" s="42"/>
      <c r="BF79" s="42"/>
      <c r="BG79" s="42"/>
      <c r="BH79">
        <v>1</v>
      </c>
      <c r="BI79">
        <f t="shared" si="1"/>
        <v>1</v>
      </c>
      <c r="BJ79" s="38">
        <f>BH79/(BH83-BH79)</f>
        <v>1.0101010101010102E-2</v>
      </c>
    </row>
    <row r="80" spans="3:68" x14ac:dyDescent="0.2">
      <c r="C80">
        <v>72</v>
      </c>
      <c r="D80" s="13">
        <v>0</v>
      </c>
      <c r="E80" s="14">
        <v>1</v>
      </c>
      <c r="F80" s="15">
        <v>0</v>
      </c>
      <c r="G80" s="15">
        <v>0</v>
      </c>
      <c r="H80" s="16">
        <v>1</v>
      </c>
      <c r="I80" s="17">
        <v>0</v>
      </c>
      <c r="J80" s="18">
        <v>1</v>
      </c>
      <c r="K80" s="19">
        <v>1</v>
      </c>
      <c r="L80" s="19">
        <v>0</v>
      </c>
      <c r="M80" s="20">
        <v>0</v>
      </c>
      <c r="N80" s="21">
        <v>0</v>
      </c>
      <c r="O80" s="21">
        <v>1</v>
      </c>
      <c r="P80" s="22">
        <v>0</v>
      </c>
      <c r="Q80">
        <v>72</v>
      </c>
      <c r="R80" s="23">
        <v>0</v>
      </c>
      <c r="S80" s="23">
        <v>0</v>
      </c>
      <c r="T80" s="23">
        <v>0</v>
      </c>
      <c r="U80" s="24">
        <v>1</v>
      </c>
      <c r="V80" s="25">
        <v>0</v>
      </c>
      <c r="W80" s="27">
        <v>1</v>
      </c>
      <c r="X80" s="29">
        <v>0</v>
      </c>
      <c r="Y80" s="30">
        <v>1</v>
      </c>
      <c r="Z80" s="31">
        <v>0</v>
      </c>
      <c r="AA80" s="31">
        <v>0</v>
      </c>
      <c r="AB80" s="31">
        <v>0</v>
      </c>
      <c r="AC80" s="32">
        <v>1</v>
      </c>
      <c r="AD80">
        <v>72</v>
      </c>
      <c r="AE80" s="33">
        <v>1</v>
      </c>
      <c r="AF80" s="33">
        <v>0</v>
      </c>
      <c r="AG80" s="34">
        <v>0</v>
      </c>
      <c r="AH80" s="13">
        <v>0</v>
      </c>
      <c r="AI80" s="14">
        <v>1</v>
      </c>
      <c r="AJ80" s="15">
        <v>1</v>
      </c>
      <c r="AK80" s="15">
        <v>0</v>
      </c>
      <c r="AL80" s="15">
        <v>0</v>
      </c>
      <c r="AM80" s="17">
        <v>0</v>
      </c>
      <c r="AN80" s="17">
        <v>0</v>
      </c>
      <c r="AO80" s="17">
        <v>1</v>
      </c>
      <c r="AP80" s="18">
        <v>0</v>
      </c>
      <c r="AQ80" s="19">
        <v>1</v>
      </c>
      <c r="AR80" s="19">
        <v>0</v>
      </c>
      <c r="AS80" s="19">
        <v>0</v>
      </c>
      <c r="AT80" s="29">
        <v>1</v>
      </c>
      <c r="AU80" s="29">
        <v>0</v>
      </c>
      <c r="AV80" s="29">
        <v>0</v>
      </c>
      <c r="AW80" s="29">
        <v>0</v>
      </c>
      <c r="AX80" s="29">
        <v>0</v>
      </c>
      <c r="AY80" s="29">
        <v>0</v>
      </c>
      <c r="AZ80">
        <v>72</v>
      </c>
      <c r="BD80" s="42" t="s">
        <v>64</v>
      </c>
      <c r="BE80" s="42"/>
      <c r="BF80" s="42"/>
      <c r="BG80" s="42"/>
      <c r="BH80">
        <v>3</v>
      </c>
      <c r="BI80">
        <f t="shared" si="1"/>
        <v>3</v>
      </c>
      <c r="BJ80" s="38">
        <f>BH80/(BH83-BH80)</f>
        <v>3.0927835051546393E-2</v>
      </c>
    </row>
    <row r="81" spans="3:62" x14ac:dyDescent="0.2">
      <c r="C81">
        <v>73</v>
      </c>
      <c r="D81" s="13">
        <v>0</v>
      </c>
      <c r="E81" s="14">
        <v>1</v>
      </c>
      <c r="F81" s="15">
        <v>0</v>
      </c>
      <c r="G81" s="15">
        <v>0</v>
      </c>
      <c r="H81" s="16">
        <v>1</v>
      </c>
      <c r="I81" s="17">
        <v>0</v>
      </c>
      <c r="J81" s="18">
        <v>1</v>
      </c>
      <c r="K81" s="19">
        <v>0</v>
      </c>
      <c r="L81" s="19">
        <v>0</v>
      </c>
      <c r="M81" s="20">
        <v>1</v>
      </c>
      <c r="N81" s="21">
        <v>0</v>
      </c>
      <c r="O81" s="21">
        <v>1</v>
      </c>
      <c r="P81" s="22">
        <v>0</v>
      </c>
      <c r="Q81">
        <v>73</v>
      </c>
      <c r="R81" s="23">
        <v>0</v>
      </c>
      <c r="S81" s="23">
        <v>0</v>
      </c>
      <c r="T81" s="23">
        <v>0</v>
      </c>
      <c r="U81" s="24">
        <v>1</v>
      </c>
      <c r="V81" s="25">
        <v>0</v>
      </c>
      <c r="W81" s="27">
        <v>1</v>
      </c>
      <c r="X81" s="29">
        <v>0</v>
      </c>
      <c r="Y81" s="30">
        <v>1</v>
      </c>
      <c r="Z81" s="31">
        <v>0</v>
      </c>
      <c r="AA81" s="31">
        <v>0</v>
      </c>
      <c r="AB81" s="31">
        <v>1</v>
      </c>
      <c r="AC81" s="32">
        <v>0</v>
      </c>
      <c r="AD81">
        <v>73</v>
      </c>
      <c r="AE81" s="33">
        <v>1</v>
      </c>
      <c r="AF81" s="33">
        <v>0</v>
      </c>
      <c r="AG81" s="34">
        <v>0</v>
      </c>
      <c r="AH81" s="13">
        <v>0</v>
      </c>
      <c r="AI81" s="14">
        <v>1</v>
      </c>
      <c r="AJ81" s="15">
        <v>1</v>
      </c>
      <c r="AK81" s="15">
        <v>0</v>
      </c>
      <c r="AL81" s="15">
        <v>0</v>
      </c>
      <c r="AM81" s="17">
        <v>0</v>
      </c>
      <c r="AN81" s="17">
        <v>0</v>
      </c>
      <c r="AO81" s="17">
        <v>1</v>
      </c>
      <c r="AP81" s="18">
        <v>0</v>
      </c>
      <c r="AQ81" s="19">
        <v>1</v>
      </c>
      <c r="AR81" s="19">
        <v>0</v>
      </c>
      <c r="AS81" s="19">
        <v>0</v>
      </c>
      <c r="AT81" s="29">
        <v>1</v>
      </c>
      <c r="AU81" s="29">
        <v>0</v>
      </c>
      <c r="AV81" s="29">
        <v>0</v>
      </c>
      <c r="AW81" s="29">
        <v>0</v>
      </c>
      <c r="AX81" s="29">
        <v>0</v>
      </c>
      <c r="AY81" s="29">
        <v>0</v>
      </c>
      <c r="AZ81">
        <v>73</v>
      </c>
      <c r="BD81" s="42" t="s">
        <v>100</v>
      </c>
      <c r="BE81" s="42"/>
      <c r="BF81" s="42"/>
      <c r="BG81" s="42"/>
      <c r="BH81">
        <v>1</v>
      </c>
      <c r="BI81">
        <f t="shared" si="1"/>
        <v>1</v>
      </c>
      <c r="BJ81" s="38">
        <f>BH81/(BH83-BH81)</f>
        <v>1.0101010101010102E-2</v>
      </c>
    </row>
    <row r="82" spans="3:62" x14ac:dyDescent="0.2">
      <c r="C82">
        <v>74</v>
      </c>
      <c r="D82" s="13">
        <v>0</v>
      </c>
      <c r="E82" s="14">
        <v>1</v>
      </c>
      <c r="F82" s="15">
        <v>0</v>
      </c>
      <c r="G82" s="15">
        <v>0</v>
      </c>
      <c r="H82" s="16">
        <v>1</v>
      </c>
      <c r="I82" s="17">
        <v>0</v>
      </c>
      <c r="J82" s="18">
        <v>1</v>
      </c>
      <c r="K82" s="19">
        <v>0</v>
      </c>
      <c r="L82" s="19">
        <v>0</v>
      </c>
      <c r="M82" s="20">
        <v>1</v>
      </c>
      <c r="N82" s="21">
        <v>0</v>
      </c>
      <c r="O82" s="21">
        <v>1</v>
      </c>
      <c r="P82" s="22">
        <v>0</v>
      </c>
      <c r="Q82">
        <v>74</v>
      </c>
      <c r="R82" s="23">
        <v>0</v>
      </c>
      <c r="S82" s="23">
        <v>0</v>
      </c>
      <c r="T82" s="23">
        <v>0</v>
      </c>
      <c r="U82" s="24">
        <v>1</v>
      </c>
      <c r="V82" s="25">
        <v>0</v>
      </c>
      <c r="W82" s="27">
        <v>1</v>
      </c>
      <c r="X82" s="29">
        <v>0</v>
      </c>
      <c r="Y82" s="30">
        <v>1</v>
      </c>
      <c r="Z82" s="31">
        <v>0</v>
      </c>
      <c r="AA82" s="31">
        <v>0</v>
      </c>
      <c r="AB82" s="31">
        <v>1</v>
      </c>
      <c r="AC82" s="32">
        <v>0</v>
      </c>
      <c r="AD82">
        <v>74</v>
      </c>
      <c r="AE82" s="33">
        <v>1</v>
      </c>
      <c r="AF82" s="33">
        <v>0</v>
      </c>
      <c r="AG82" s="34">
        <v>0</v>
      </c>
      <c r="AH82" s="13">
        <v>0</v>
      </c>
      <c r="AI82" s="14">
        <v>1</v>
      </c>
      <c r="AJ82" s="15">
        <v>1</v>
      </c>
      <c r="AK82" s="15">
        <v>0</v>
      </c>
      <c r="AL82" s="15">
        <v>0</v>
      </c>
      <c r="AM82" s="17">
        <v>0</v>
      </c>
      <c r="AN82" s="17">
        <v>0</v>
      </c>
      <c r="AO82" s="17">
        <v>1</v>
      </c>
      <c r="AP82" s="18">
        <v>0</v>
      </c>
      <c r="AQ82" s="19">
        <v>1</v>
      </c>
      <c r="AR82" s="19">
        <v>0</v>
      </c>
      <c r="AS82" s="19">
        <v>0</v>
      </c>
      <c r="AT82" s="29">
        <v>1</v>
      </c>
      <c r="AU82" s="29">
        <v>0</v>
      </c>
      <c r="AV82" s="29">
        <v>0</v>
      </c>
      <c r="AW82" s="29">
        <v>0</v>
      </c>
      <c r="AX82" s="29">
        <v>0</v>
      </c>
      <c r="AY82" s="29">
        <v>0</v>
      </c>
      <c r="AZ82">
        <v>74</v>
      </c>
      <c r="BD82" s="42" t="s">
        <v>66</v>
      </c>
      <c r="BE82" s="42"/>
      <c r="BF82" s="42"/>
      <c r="BG82" s="42"/>
      <c r="BH82">
        <v>0</v>
      </c>
      <c r="BI82">
        <f t="shared" si="1"/>
        <v>0</v>
      </c>
      <c r="BJ82" s="38">
        <f>BH82/(BH83-BH82)</f>
        <v>0</v>
      </c>
    </row>
    <row r="83" spans="3:62" x14ac:dyDescent="0.2">
      <c r="C83">
        <v>75</v>
      </c>
      <c r="D83" s="13">
        <v>0</v>
      </c>
      <c r="E83" s="14">
        <v>1</v>
      </c>
      <c r="F83" s="15">
        <v>0</v>
      </c>
      <c r="G83" s="15">
        <v>0</v>
      </c>
      <c r="H83" s="16">
        <v>1</v>
      </c>
      <c r="I83" s="17">
        <v>0</v>
      </c>
      <c r="J83" s="18">
        <v>1</v>
      </c>
      <c r="K83" s="19">
        <v>0</v>
      </c>
      <c r="L83" s="19">
        <v>0</v>
      </c>
      <c r="M83" s="20">
        <v>1</v>
      </c>
      <c r="N83" s="21">
        <v>0</v>
      </c>
      <c r="O83" s="21">
        <v>0</v>
      </c>
      <c r="P83" s="22">
        <v>1</v>
      </c>
      <c r="Q83">
        <v>75</v>
      </c>
      <c r="R83" s="23">
        <v>0</v>
      </c>
      <c r="S83" s="23">
        <v>0</v>
      </c>
      <c r="T83" s="23">
        <v>0</v>
      </c>
      <c r="U83" s="24">
        <v>1</v>
      </c>
      <c r="V83" s="25">
        <v>0</v>
      </c>
      <c r="W83" s="27">
        <v>1</v>
      </c>
      <c r="X83" s="29">
        <v>0</v>
      </c>
      <c r="Y83" s="30">
        <v>1</v>
      </c>
      <c r="Z83" s="31">
        <v>0</v>
      </c>
      <c r="AA83" s="31">
        <v>0</v>
      </c>
      <c r="AB83" s="31">
        <v>1</v>
      </c>
      <c r="AC83" s="32">
        <v>0</v>
      </c>
      <c r="AD83">
        <v>75</v>
      </c>
      <c r="AE83" s="33">
        <v>1</v>
      </c>
      <c r="AF83" s="33">
        <v>0</v>
      </c>
      <c r="AG83" s="34">
        <v>0</v>
      </c>
      <c r="AH83" s="13">
        <v>0</v>
      </c>
      <c r="AI83" s="14">
        <v>1</v>
      </c>
      <c r="AJ83" s="15">
        <v>1</v>
      </c>
      <c r="AK83" s="15">
        <v>0</v>
      </c>
      <c r="AL83" s="15">
        <v>0</v>
      </c>
      <c r="AM83" s="17">
        <v>0</v>
      </c>
      <c r="AN83" s="17">
        <v>0</v>
      </c>
      <c r="AO83" s="17">
        <v>1</v>
      </c>
      <c r="AP83" s="18">
        <v>0</v>
      </c>
      <c r="AQ83" s="19">
        <v>1</v>
      </c>
      <c r="AR83" s="19">
        <v>0</v>
      </c>
      <c r="AS83" s="19">
        <v>0</v>
      </c>
      <c r="AT83" s="29">
        <v>1</v>
      </c>
      <c r="AU83" s="29">
        <v>0</v>
      </c>
      <c r="AV83" s="29">
        <v>0</v>
      </c>
      <c r="AW83" s="29">
        <v>0</v>
      </c>
      <c r="AX83" s="29">
        <v>0</v>
      </c>
      <c r="AY83" s="29">
        <v>0</v>
      </c>
      <c r="AZ83">
        <v>75</v>
      </c>
      <c r="BD83" s="42" t="s">
        <v>68</v>
      </c>
      <c r="BE83" s="42"/>
      <c r="BF83" s="42"/>
      <c r="BG83" s="42"/>
      <c r="BH83">
        <f>SUM(BH77:BH82)</f>
        <v>100</v>
      </c>
      <c r="BI83">
        <f>SUM(BI77:BI82)</f>
        <v>100</v>
      </c>
      <c r="BJ83" s="41"/>
    </row>
    <row r="84" spans="3:62" x14ac:dyDescent="0.2">
      <c r="C84">
        <v>76</v>
      </c>
      <c r="D84" s="13">
        <v>0</v>
      </c>
      <c r="E84" s="14">
        <v>1</v>
      </c>
      <c r="F84" s="15">
        <v>0</v>
      </c>
      <c r="G84" s="15">
        <v>0</v>
      </c>
      <c r="H84" s="16">
        <v>1</v>
      </c>
      <c r="I84" s="17">
        <v>0</v>
      </c>
      <c r="J84" s="18">
        <v>1</v>
      </c>
      <c r="K84" s="19">
        <v>0</v>
      </c>
      <c r="L84" s="19">
        <v>0</v>
      </c>
      <c r="M84" s="20">
        <v>1</v>
      </c>
      <c r="N84" s="21">
        <v>0</v>
      </c>
      <c r="O84" s="21">
        <v>0</v>
      </c>
      <c r="P84" s="22">
        <v>1</v>
      </c>
      <c r="Q84">
        <v>76</v>
      </c>
      <c r="R84" s="23">
        <v>0</v>
      </c>
      <c r="S84" s="23">
        <v>0</v>
      </c>
      <c r="T84" s="23">
        <v>0</v>
      </c>
      <c r="U84" s="24">
        <v>1</v>
      </c>
      <c r="V84" s="25">
        <v>1</v>
      </c>
      <c r="W84" s="28">
        <v>0</v>
      </c>
      <c r="X84" s="29">
        <v>0</v>
      </c>
      <c r="Y84" s="30">
        <v>1</v>
      </c>
      <c r="Z84" s="31">
        <v>0</v>
      </c>
      <c r="AA84" s="31">
        <v>0</v>
      </c>
      <c r="AB84" s="31">
        <v>1</v>
      </c>
      <c r="AC84" s="32">
        <v>0</v>
      </c>
      <c r="AD84">
        <v>76</v>
      </c>
      <c r="AE84" s="33">
        <v>1</v>
      </c>
      <c r="AF84" s="33">
        <v>0</v>
      </c>
      <c r="AG84" s="34">
        <v>0</v>
      </c>
      <c r="AH84" s="13">
        <v>0</v>
      </c>
      <c r="AI84" s="14">
        <v>1</v>
      </c>
      <c r="AJ84" s="15">
        <v>1</v>
      </c>
      <c r="AK84" s="15">
        <v>0</v>
      </c>
      <c r="AL84" s="15">
        <v>0</v>
      </c>
      <c r="AM84" s="17">
        <v>0</v>
      </c>
      <c r="AN84" s="17">
        <v>0</v>
      </c>
      <c r="AO84" s="17">
        <v>0</v>
      </c>
      <c r="AP84" s="18">
        <v>1</v>
      </c>
      <c r="AQ84" s="19">
        <v>1</v>
      </c>
      <c r="AR84" s="19">
        <v>0</v>
      </c>
      <c r="AS84" s="19">
        <v>0</v>
      </c>
      <c r="AT84" s="29">
        <v>1</v>
      </c>
      <c r="AU84" s="29">
        <v>0</v>
      </c>
      <c r="AV84" s="29">
        <v>0</v>
      </c>
      <c r="AW84" s="29">
        <v>0</v>
      </c>
      <c r="AX84" s="29">
        <v>0</v>
      </c>
      <c r="AY84" s="29">
        <v>0</v>
      </c>
      <c r="AZ84">
        <v>76</v>
      </c>
    </row>
    <row r="85" spans="3:62" x14ac:dyDescent="0.2">
      <c r="C85">
        <v>77</v>
      </c>
      <c r="D85" s="13">
        <v>0</v>
      </c>
      <c r="E85" s="14">
        <v>1</v>
      </c>
      <c r="F85" s="15">
        <v>0</v>
      </c>
      <c r="G85" s="15">
        <v>0</v>
      </c>
      <c r="H85" s="16">
        <v>1</v>
      </c>
      <c r="I85" s="17">
        <v>0</v>
      </c>
      <c r="J85" s="18">
        <v>1</v>
      </c>
      <c r="K85" s="19">
        <v>0</v>
      </c>
      <c r="L85" s="19">
        <v>0</v>
      </c>
      <c r="M85" s="20">
        <v>1</v>
      </c>
      <c r="N85" s="21">
        <v>0</v>
      </c>
      <c r="O85" s="21">
        <v>0</v>
      </c>
      <c r="P85" s="22">
        <v>1</v>
      </c>
      <c r="Q85">
        <v>77</v>
      </c>
      <c r="R85" s="23">
        <v>0</v>
      </c>
      <c r="S85" s="23">
        <v>0</v>
      </c>
      <c r="T85" s="23">
        <v>0</v>
      </c>
      <c r="U85" s="24">
        <v>1</v>
      </c>
      <c r="V85" s="25">
        <v>1</v>
      </c>
      <c r="W85" s="28">
        <v>0</v>
      </c>
      <c r="X85" s="29">
        <v>0</v>
      </c>
      <c r="Y85" s="30">
        <v>1</v>
      </c>
      <c r="Z85" s="31">
        <v>0</v>
      </c>
      <c r="AA85" s="31">
        <v>0</v>
      </c>
      <c r="AB85" s="31">
        <v>1</v>
      </c>
      <c r="AC85" s="32">
        <v>0</v>
      </c>
      <c r="AD85">
        <v>77</v>
      </c>
      <c r="AE85" s="33">
        <v>1</v>
      </c>
      <c r="AF85" s="33">
        <v>0</v>
      </c>
      <c r="AG85" s="34">
        <v>0</v>
      </c>
      <c r="AH85" s="13">
        <v>0</v>
      </c>
      <c r="AI85" s="14">
        <v>1</v>
      </c>
      <c r="AJ85" s="15">
        <v>1</v>
      </c>
      <c r="AK85" s="15">
        <v>0</v>
      </c>
      <c r="AL85" s="15">
        <v>0</v>
      </c>
      <c r="AM85" s="17">
        <v>0</v>
      </c>
      <c r="AN85" s="17">
        <v>0</v>
      </c>
      <c r="AO85" s="17">
        <v>0</v>
      </c>
      <c r="AP85" s="18">
        <v>1</v>
      </c>
      <c r="AQ85" s="19">
        <v>0</v>
      </c>
      <c r="AR85" s="19">
        <v>1</v>
      </c>
      <c r="AS85" s="20">
        <v>0</v>
      </c>
      <c r="AT85" s="29">
        <v>1</v>
      </c>
      <c r="AU85" s="29">
        <v>0</v>
      </c>
      <c r="AV85" s="29">
        <v>0</v>
      </c>
      <c r="AW85" s="29">
        <v>0</v>
      </c>
      <c r="AX85" s="29">
        <v>0</v>
      </c>
      <c r="AY85" s="29">
        <v>0</v>
      </c>
      <c r="AZ85">
        <v>77</v>
      </c>
    </row>
    <row r="86" spans="3:62" x14ac:dyDescent="0.2">
      <c r="C86">
        <v>78</v>
      </c>
      <c r="D86" s="13">
        <v>0</v>
      </c>
      <c r="E86" s="14">
        <v>1</v>
      </c>
      <c r="F86" s="15">
        <v>0</v>
      </c>
      <c r="G86" s="15">
        <v>0</v>
      </c>
      <c r="H86" s="16">
        <v>1</v>
      </c>
      <c r="I86" s="17">
        <v>0</v>
      </c>
      <c r="J86" s="18">
        <v>1</v>
      </c>
      <c r="K86" s="19">
        <v>0</v>
      </c>
      <c r="L86" s="19">
        <v>1</v>
      </c>
      <c r="M86" s="20"/>
      <c r="N86" s="21">
        <v>0</v>
      </c>
      <c r="O86" s="21">
        <v>0</v>
      </c>
      <c r="P86" s="22">
        <v>1</v>
      </c>
      <c r="Q86">
        <v>78</v>
      </c>
      <c r="R86" s="23">
        <v>0</v>
      </c>
      <c r="S86" s="23">
        <v>0</v>
      </c>
      <c r="T86" s="23">
        <v>0</v>
      </c>
      <c r="U86" s="24">
        <v>1</v>
      </c>
      <c r="V86" s="25">
        <v>1</v>
      </c>
      <c r="W86" s="28">
        <v>0</v>
      </c>
      <c r="X86" s="29">
        <v>0</v>
      </c>
      <c r="Y86" s="30">
        <v>1</v>
      </c>
      <c r="Z86" s="31">
        <v>0</v>
      </c>
      <c r="AA86" s="31">
        <v>0</v>
      </c>
      <c r="AB86" s="31">
        <v>1</v>
      </c>
      <c r="AC86" s="32">
        <v>0</v>
      </c>
      <c r="AD86">
        <v>78</v>
      </c>
      <c r="AE86" s="33">
        <v>1</v>
      </c>
      <c r="AF86" s="33">
        <v>0</v>
      </c>
      <c r="AG86" s="34">
        <v>0</v>
      </c>
      <c r="AH86" s="13">
        <v>0</v>
      </c>
      <c r="AI86" s="14">
        <v>1</v>
      </c>
      <c r="AJ86" s="15">
        <v>1</v>
      </c>
      <c r="AK86" s="15">
        <v>0</v>
      </c>
      <c r="AL86" s="15">
        <v>0</v>
      </c>
      <c r="AM86" s="17">
        <v>0</v>
      </c>
      <c r="AN86" s="17">
        <v>0</v>
      </c>
      <c r="AO86" s="17">
        <v>0</v>
      </c>
      <c r="AP86" s="18">
        <v>1</v>
      </c>
      <c r="AQ86" s="19">
        <v>0</v>
      </c>
      <c r="AR86" s="19">
        <v>1</v>
      </c>
      <c r="AS86" s="20">
        <v>0</v>
      </c>
      <c r="AT86" s="29">
        <v>1</v>
      </c>
      <c r="AU86" s="29">
        <v>0</v>
      </c>
      <c r="AV86" s="29">
        <v>0</v>
      </c>
      <c r="AW86" s="29">
        <v>0</v>
      </c>
      <c r="AX86" s="29">
        <v>0</v>
      </c>
      <c r="AY86" s="29">
        <v>0</v>
      </c>
      <c r="AZ86">
        <v>78</v>
      </c>
    </row>
    <row r="87" spans="3:62" x14ac:dyDescent="0.2">
      <c r="C87">
        <v>79</v>
      </c>
      <c r="D87" s="13">
        <v>0</v>
      </c>
      <c r="E87" s="14">
        <v>1</v>
      </c>
      <c r="F87" s="15">
        <v>0</v>
      </c>
      <c r="G87" s="15">
        <v>0</v>
      </c>
      <c r="H87" s="16">
        <v>1</v>
      </c>
      <c r="I87" s="17">
        <v>0</v>
      </c>
      <c r="J87" s="18">
        <v>1</v>
      </c>
      <c r="K87" s="19">
        <v>0</v>
      </c>
      <c r="L87" s="19">
        <v>1</v>
      </c>
      <c r="M87" s="20"/>
      <c r="N87" s="21">
        <v>0</v>
      </c>
      <c r="O87" s="21">
        <v>0</v>
      </c>
      <c r="P87" s="22">
        <v>1</v>
      </c>
      <c r="Q87">
        <v>79</v>
      </c>
      <c r="R87" s="23">
        <v>0</v>
      </c>
      <c r="S87" s="23">
        <v>0</v>
      </c>
      <c r="T87" s="23">
        <v>0</v>
      </c>
      <c r="U87" s="24">
        <v>1</v>
      </c>
      <c r="V87" s="25">
        <v>1</v>
      </c>
      <c r="W87" s="28">
        <v>0</v>
      </c>
      <c r="X87" s="29">
        <v>0</v>
      </c>
      <c r="Y87" s="30">
        <v>1</v>
      </c>
      <c r="Z87" s="31">
        <v>0</v>
      </c>
      <c r="AA87" s="31">
        <v>0</v>
      </c>
      <c r="AB87" s="31">
        <v>1</v>
      </c>
      <c r="AC87" s="32">
        <v>0</v>
      </c>
      <c r="AD87">
        <v>79</v>
      </c>
      <c r="AE87" s="33">
        <v>1</v>
      </c>
      <c r="AF87" s="33">
        <v>0</v>
      </c>
      <c r="AG87" s="34">
        <v>0</v>
      </c>
      <c r="AH87" s="13">
        <v>0</v>
      </c>
      <c r="AI87" s="14">
        <v>1</v>
      </c>
      <c r="AJ87" s="15">
        <v>1</v>
      </c>
      <c r="AK87" s="15">
        <v>0</v>
      </c>
      <c r="AL87" s="15">
        <v>0</v>
      </c>
      <c r="AM87" s="17">
        <v>0</v>
      </c>
      <c r="AN87" s="17">
        <v>0</v>
      </c>
      <c r="AO87" s="17">
        <v>0</v>
      </c>
      <c r="AP87" s="18">
        <v>1</v>
      </c>
      <c r="AQ87" s="19">
        <v>0</v>
      </c>
      <c r="AR87" s="19">
        <v>1</v>
      </c>
      <c r="AS87" s="20">
        <v>0</v>
      </c>
      <c r="AT87" s="29">
        <v>1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>
        <v>79</v>
      </c>
    </row>
    <row r="88" spans="3:62" x14ac:dyDescent="0.2">
      <c r="C88">
        <v>80</v>
      </c>
      <c r="D88" s="13">
        <v>0</v>
      </c>
      <c r="E88" s="14">
        <v>1</v>
      </c>
      <c r="F88" s="15">
        <v>0</v>
      </c>
      <c r="G88" s="15">
        <v>0</v>
      </c>
      <c r="H88" s="16">
        <v>1</v>
      </c>
      <c r="I88" s="17">
        <v>0</v>
      </c>
      <c r="J88" s="18">
        <v>1</v>
      </c>
      <c r="K88" s="19">
        <v>0</v>
      </c>
      <c r="L88" s="19">
        <v>1</v>
      </c>
      <c r="M88" s="20"/>
      <c r="N88" s="21">
        <v>0</v>
      </c>
      <c r="O88" s="21">
        <v>0</v>
      </c>
      <c r="P88" s="22">
        <v>1</v>
      </c>
      <c r="Q88">
        <v>80</v>
      </c>
      <c r="R88" s="23">
        <v>0</v>
      </c>
      <c r="S88" s="23">
        <v>0</v>
      </c>
      <c r="T88" s="23">
        <v>0</v>
      </c>
      <c r="U88" s="24">
        <v>1</v>
      </c>
      <c r="V88" s="25">
        <v>1</v>
      </c>
      <c r="W88" s="28">
        <v>0</v>
      </c>
      <c r="X88" s="29">
        <v>0</v>
      </c>
      <c r="Y88" s="30">
        <v>1</v>
      </c>
      <c r="Z88" s="31">
        <v>0</v>
      </c>
      <c r="AA88" s="31">
        <v>0</v>
      </c>
      <c r="AB88" s="31">
        <v>1</v>
      </c>
      <c r="AC88" s="32">
        <v>0</v>
      </c>
      <c r="AD88">
        <v>80</v>
      </c>
      <c r="AE88" s="33">
        <v>1</v>
      </c>
      <c r="AF88" s="33">
        <v>0</v>
      </c>
      <c r="AG88" s="34">
        <v>0</v>
      </c>
      <c r="AH88" s="13">
        <v>0</v>
      </c>
      <c r="AI88" s="14">
        <v>1</v>
      </c>
      <c r="AJ88" s="15">
        <v>1</v>
      </c>
      <c r="AK88" s="15">
        <v>0</v>
      </c>
      <c r="AL88" s="15">
        <v>0</v>
      </c>
      <c r="AM88" s="17">
        <v>0</v>
      </c>
      <c r="AN88" s="17">
        <v>0</v>
      </c>
      <c r="AO88" s="17">
        <v>0</v>
      </c>
      <c r="AP88" s="18">
        <v>1</v>
      </c>
      <c r="AQ88" s="19">
        <v>0</v>
      </c>
      <c r="AR88" s="19">
        <v>1</v>
      </c>
      <c r="AS88" s="20">
        <v>0</v>
      </c>
      <c r="AT88" s="29">
        <v>1</v>
      </c>
      <c r="AU88" s="29">
        <v>0</v>
      </c>
      <c r="AV88" s="29">
        <v>0</v>
      </c>
      <c r="AW88" s="29">
        <v>0</v>
      </c>
      <c r="AX88" s="29">
        <v>0</v>
      </c>
      <c r="AY88" s="29">
        <v>0</v>
      </c>
      <c r="AZ88">
        <v>80</v>
      </c>
    </row>
    <row r="89" spans="3:62" x14ac:dyDescent="0.2">
      <c r="C89">
        <v>81</v>
      </c>
      <c r="D89" s="13">
        <v>0</v>
      </c>
      <c r="E89" s="14">
        <v>1</v>
      </c>
      <c r="F89" s="15">
        <v>0</v>
      </c>
      <c r="G89" s="15">
        <v>0</v>
      </c>
      <c r="H89" s="16">
        <v>1</v>
      </c>
      <c r="I89" s="17">
        <v>0</v>
      </c>
      <c r="J89" s="18">
        <v>1</v>
      </c>
      <c r="K89" s="19">
        <v>0</v>
      </c>
      <c r="L89" s="19">
        <v>1</v>
      </c>
      <c r="M89" s="20"/>
      <c r="N89" s="21">
        <v>0</v>
      </c>
      <c r="O89" s="21">
        <v>0</v>
      </c>
      <c r="P89" s="22">
        <v>1</v>
      </c>
      <c r="Q89">
        <v>81</v>
      </c>
      <c r="R89" s="23">
        <v>0</v>
      </c>
      <c r="S89" s="23">
        <v>0</v>
      </c>
      <c r="T89" s="23">
        <v>0</v>
      </c>
      <c r="U89" s="24">
        <v>1</v>
      </c>
      <c r="V89" s="25">
        <v>1</v>
      </c>
      <c r="W89" s="28">
        <v>0</v>
      </c>
      <c r="X89" s="29">
        <v>0</v>
      </c>
      <c r="Y89" s="30">
        <v>1</v>
      </c>
      <c r="Z89" s="31">
        <v>0</v>
      </c>
      <c r="AA89" s="31">
        <v>0</v>
      </c>
      <c r="AB89" s="31">
        <v>1</v>
      </c>
      <c r="AC89" s="32">
        <v>0</v>
      </c>
      <c r="AD89">
        <v>81</v>
      </c>
      <c r="AE89" s="33">
        <v>1</v>
      </c>
      <c r="AF89" s="33">
        <v>0</v>
      </c>
      <c r="AG89" s="34">
        <v>0</v>
      </c>
      <c r="AH89" s="13">
        <v>0</v>
      </c>
      <c r="AI89" s="14">
        <v>1</v>
      </c>
      <c r="AJ89" s="15">
        <v>1</v>
      </c>
      <c r="AK89" s="15">
        <v>0</v>
      </c>
      <c r="AL89" s="15">
        <v>0</v>
      </c>
      <c r="AM89" s="17">
        <v>0</v>
      </c>
      <c r="AN89" s="17">
        <v>0</v>
      </c>
      <c r="AO89" s="17">
        <v>0</v>
      </c>
      <c r="AP89" s="18">
        <v>1</v>
      </c>
      <c r="AQ89" s="19">
        <v>0</v>
      </c>
      <c r="AR89" s="19">
        <v>1</v>
      </c>
      <c r="AS89" s="20">
        <v>0</v>
      </c>
      <c r="AT89" s="29">
        <v>1</v>
      </c>
      <c r="AU89" s="29">
        <v>0</v>
      </c>
      <c r="AV89" s="29">
        <v>0</v>
      </c>
      <c r="AW89" s="29">
        <v>0</v>
      </c>
      <c r="AX89" s="29">
        <v>0</v>
      </c>
      <c r="AY89" s="29">
        <v>0</v>
      </c>
      <c r="AZ89">
        <v>81</v>
      </c>
    </row>
    <row r="90" spans="3:62" x14ac:dyDescent="0.2">
      <c r="C90">
        <v>82</v>
      </c>
      <c r="D90" s="13">
        <v>0</v>
      </c>
      <c r="E90" s="14">
        <v>1</v>
      </c>
      <c r="F90" s="15">
        <v>0</v>
      </c>
      <c r="G90" s="15">
        <v>0</v>
      </c>
      <c r="H90" s="16">
        <v>1</v>
      </c>
      <c r="I90" s="17">
        <v>0</v>
      </c>
      <c r="J90" s="18">
        <v>1</v>
      </c>
      <c r="K90" s="19">
        <v>0</v>
      </c>
      <c r="L90" s="19">
        <v>1</v>
      </c>
      <c r="M90" s="20"/>
      <c r="N90" s="21">
        <v>0</v>
      </c>
      <c r="O90" s="21">
        <v>0</v>
      </c>
      <c r="P90" s="22">
        <v>1</v>
      </c>
      <c r="Q90">
        <v>82</v>
      </c>
      <c r="R90" s="23">
        <v>0</v>
      </c>
      <c r="S90" s="23">
        <v>0</v>
      </c>
      <c r="T90" s="23">
        <v>0</v>
      </c>
      <c r="U90" s="24">
        <v>1</v>
      </c>
      <c r="V90" s="25">
        <v>1</v>
      </c>
      <c r="W90" s="28">
        <v>0</v>
      </c>
      <c r="X90" s="29">
        <v>0</v>
      </c>
      <c r="Y90" s="30">
        <v>1</v>
      </c>
      <c r="Z90" s="31">
        <v>0</v>
      </c>
      <c r="AA90" s="31">
        <v>0</v>
      </c>
      <c r="AB90" s="31">
        <v>1</v>
      </c>
      <c r="AC90" s="32">
        <v>0</v>
      </c>
      <c r="AD90">
        <v>82</v>
      </c>
      <c r="AE90" s="33">
        <v>1</v>
      </c>
      <c r="AF90" s="33">
        <v>0</v>
      </c>
      <c r="AG90" s="34">
        <v>0</v>
      </c>
      <c r="AH90" s="13">
        <v>0</v>
      </c>
      <c r="AI90" s="14">
        <v>1</v>
      </c>
      <c r="AJ90" s="15">
        <v>1</v>
      </c>
      <c r="AK90" s="15">
        <v>0</v>
      </c>
      <c r="AL90" s="15">
        <v>0</v>
      </c>
      <c r="AM90" s="17">
        <v>0</v>
      </c>
      <c r="AN90" s="17">
        <v>0</v>
      </c>
      <c r="AO90" s="17">
        <v>0</v>
      </c>
      <c r="AP90" s="18">
        <v>1</v>
      </c>
      <c r="AQ90" s="19">
        <v>0</v>
      </c>
      <c r="AR90" s="19">
        <v>1</v>
      </c>
      <c r="AS90" s="20">
        <v>0</v>
      </c>
      <c r="AT90" s="29">
        <v>1</v>
      </c>
      <c r="AU90" s="29">
        <v>0</v>
      </c>
      <c r="AV90" s="29">
        <v>0</v>
      </c>
      <c r="AW90" s="29">
        <v>0</v>
      </c>
      <c r="AX90" s="29">
        <v>0</v>
      </c>
      <c r="AY90" s="29">
        <v>0</v>
      </c>
      <c r="AZ90">
        <v>82</v>
      </c>
    </row>
    <row r="91" spans="3:62" x14ac:dyDescent="0.2">
      <c r="C91">
        <v>83</v>
      </c>
      <c r="D91" s="13">
        <v>0</v>
      </c>
      <c r="E91" s="14">
        <v>1</v>
      </c>
      <c r="F91" s="15">
        <v>0</v>
      </c>
      <c r="G91" s="15">
        <v>0</v>
      </c>
      <c r="H91" s="16">
        <v>1</v>
      </c>
      <c r="I91" s="17">
        <v>0</v>
      </c>
      <c r="J91" s="18">
        <v>1</v>
      </c>
      <c r="K91" s="19">
        <v>0</v>
      </c>
      <c r="L91" s="19">
        <v>1</v>
      </c>
      <c r="M91" s="20"/>
      <c r="N91" s="21">
        <v>0</v>
      </c>
      <c r="O91" s="21">
        <v>0</v>
      </c>
      <c r="P91" s="22">
        <v>1</v>
      </c>
      <c r="Q91">
        <v>83</v>
      </c>
      <c r="R91" s="23">
        <v>0</v>
      </c>
      <c r="S91" s="23">
        <v>0</v>
      </c>
      <c r="T91" s="23">
        <v>0</v>
      </c>
      <c r="U91" s="24">
        <v>1</v>
      </c>
      <c r="V91" s="25">
        <v>1</v>
      </c>
      <c r="W91" s="28">
        <v>0</v>
      </c>
      <c r="X91" s="29">
        <v>0</v>
      </c>
      <c r="Y91" s="30">
        <v>1</v>
      </c>
      <c r="Z91" s="31">
        <v>0</v>
      </c>
      <c r="AA91" s="31">
        <v>0</v>
      </c>
      <c r="AB91" s="31">
        <v>1</v>
      </c>
      <c r="AC91" s="32">
        <v>0</v>
      </c>
      <c r="AD91">
        <v>83</v>
      </c>
      <c r="AE91" s="33">
        <v>1</v>
      </c>
      <c r="AF91" s="33">
        <v>0</v>
      </c>
      <c r="AG91" s="34">
        <v>0</v>
      </c>
      <c r="AH91" s="13">
        <v>0</v>
      </c>
      <c r="AI91" s="14">
        <v>1</v>
      </c>
      <c r="AJ91" s="15">
        <v>1</v>
      </c>
      <c r="AK91" s="15">
        <v>0</v>
      </c>
      <c r="AL91" s="15">
        <v>0</v>
      </c>
      <c r="AM91" s="17">
        <v>0</v>
      </c>
      <c r="AN91" s="17">
        <v>0</v>
      </c>
      <c r="AO91" s="17">
        <v>0</v>
      </c>
      <c r="AP91" s="18">
        <v>1</v>
      </c>
      <c r="AQ91" s="19">
        <v>0</v>
      </c>
      <c r="AR91" s="19">
        <v>1</v>
      </c>
      <c r="AS91" s="20">
        <v>0</v>
      </c>
      <c r="AT91" s="29">
        <v>1</v>
      </c>
      <c r="AU91" s="29">
        <v>0</v>
      </c>
      <c r="AV91" s="29">
        <v>0</v>
      </c>
      <c r="AW91" s="29">
        <v>0</v>
      </c>
      <c r="AX91" s="29">
        <v>0</v>
      </c>
      <c r="AY91" s="29">
        <v>0</v>
      </c>
      <c r="AZ91">
        <v>83</v>
      </c>
    </row>
    <row r="92" spans="3:62" x14ac:dyDescent="0.2">
      <c r="C92">
        <v>84</v>
      </c>
      <c r="D92" s="13">
        <v>0</v>
      </c>
      <c r="E92" s="14">
        <v>1</v>
      </c>
      <c r="F92" s="15">
        <v>0</v>
      </c>
      <c r="G92" s="15">
        <v>0</v>
      </c>
      <c r="H92" s="16">
        <v>1</v>
      </c>
      <c r="I92" s="17">
        <v>0</v>
      </c>
      <c r="J92" s="18">
        <v>1</v>
      </c>
      <c r="K92" s="19">
        <v>0</v>
      </c>
      <c r="L92" s="19">
        <v>1</v>
      </c>
      <c r="M92" s="20"/>
      <c r="N92" s="21">
        <v>0</v>
      </c>
      <c r="O92" s="21">
        <v>0</v>
      </c>
      <c r="P92" s="22">
        <v>1</v>
      </c>
      <c r="Q92">
        <v>84</v>
      </c>
      <c r="R92" s="23">
        <v>0</v>
      </c>
      <c r="S92" s="23">
        <v>0</v>
      </c>
      <c r="T92" s="23">
        <v>0</v>
      </c>
      <c r="U92" s="24">
        <v>1</v>
      </c>
      <c r="V92" s="25">
        <v>1</v>
      </c>
      <c r="W92" s="28">
        <v>0</v>
      </c>
      <c r="X92" s="29">
        <v>0</v>
      </c>
      <c r="Y92" s="30">
        <v>1</v>
      </c>
      <c r="Z92" s="31">
        <v>0</v>
      </c>
      <c r="AA92" s="31">
        <v>0</v>
      </c>
      <c r="AB92" s="31">
        <v>1</v>
      </c>
      <c r="AC92" s="32">
        <v>0</v>
      </c>
      <c r="AD92">
        <v>84</v>
      </c>
      <c r="AE92" s="33">
        <v>1</v>
      </c>
      <c r="AF92" s="33">
        <v>0</v>
      </c>
      <c r="AG92" s="34">
        <v>0</v>
      </c>
      <c r="AH92" s="13">
        <v>0</v>
      </c>
      <c r="AI92" s="14">
        <v>1</v>
      </c>
      <c r="AJ92" s="15">
        <v>1</v>
      </c>
      <c r="AK92" s="15">
        <v>0</v>
      </c>
      <c r="AL92" s="15">
        <v>0</v>
      </c>
      <c r="AM92" s="17">
        <v>0</v>
      </c>
      <c r="AN92" s="17">
        <v>0</v>
      </c>
      <c r="AO92" s="17">
        <v>0</v>
      </c>
      <c r="AP92" s="18">
        <v>1</v>
      </c>
      <c r="AQ92" s="19">
        <v>0</v>
      </c>
      <c r="AR92" s="19">
        <v>1</v>
      </c>
      <c r="AS92" s="20">
        <v>0</v>
      </c>
      <c r="AT92" s="29">
        <v>1</v>
      </c>
      <c r="AU92" s="29">
        <v>0</v>
      </c>
      <c r="AV92" s="29">
        <v>0</v>
      </c>
      <c r="AW92" s="29">
        <v>0</v>
      </c>
      <c r="AX92" s="29">
        <v>0</v>
      </c>
      <c r="AY92" s="29">
        <v>0</v>
      </c>
      <c r="AZ92">
        <v>84</v>
      </c>
    </row>
    <row r="93" spans="3:62" x14ac:dyDescent="0.2">
      <c r="C93">
        <v>85</v>
      </c>
      <c r="D93" s="13">
        <v>0</v>
      </c>
      <c r="E93" s="14">
        <v>1</v>
      </c>
      <c r="F93" s="15">
        <v>0</v>
      </c>
      <c r="G93" s="15">
        <v>0</v>
      </c>
      <c r="H93" s="16">
        <v>1</v>
      </c>
      <c r="I93" s="17">
        <v>0</v>
      </c>
      <c r="J93" s="18">
        <v>1</v>
      </c>
      <c r="K93" s="19">
        <v>0</v>
      </c>
      <c r="L93" s="19">
        <v>1</v>
      </c>
      <c r="M93" s="20"/>
      <c r="N93" s="21">
        <v>0</v>
      </c>
      <c r="O93" s="21">
        <v>0</v>
      </c>
      <c r="P93" s="22">
        <v>1</v>
      </c>
      <c r="Q93">
        <v>85</v>
      </c>
      <c r="R93" s="23">
        <v>0</v>
      </c>
      <c r="S93" s="23">
        <v>0</v>
      </c>
      <c r="T93" s="23">
        <v>0</v>
      </c>
      <c r="U93" s="24">
        <v>1</v>
      </c>
      <c r="V93" s="25">
        <v>1</v>
      </c>
      <c r="W93" s="28">
        <v>0</v>
      </c>
      <c r="X93" s="29">
        <v>0</v>
      </c>
      <c r="Y93" s="30">
        <v>1</v>
      </c>
      <c r="Z93" s="31">
        <v>0</v>
      </c>
      <c r="AA93" s="31">
        <v>0</v>
      </c>
      <c r="AB93" s="31">
        <v>1</v>
      </c>
      <c r="AC93" s="32">
        <v>0</v>
      </c>
      <c r="AD93">
        <v>85</v>
      </c>
      <c r="AE93" s="33">
        <v>1</v>
      </c>
      <c r="AF93" s="33">
        <v>0</v>
      </c>
      <c r="AG93" s="34">
        <v>0</v>
      </c>
      <c r="AH93" s="13">
        <v>0</v>
      </c>
      <c r="AI93" s="14">
        <v>1</v>
      </c>
      <c r="AJ93" s="15">
        <v>1</v>
      </c>
      <c r="AK93" s="15">
        <v>0</v>
      </c>
      <c r="AL93" s="15">
        <v>0</v>
      </c>
      <c r="AM93" s="17">
        <v>1</v>
      </c>
      <c r="AN93" s="17">
        <v>0</v>
      </c>
      <c r="AO93" s="17">
        <v>0</v>
      </c>
      <c r="AP93" s="18">
        <v>0</v>
      </c>
      <c r="AQ93" s="19">
        <v>0</v>
      </c>
      <c r="AR93" s="19">
        <v>1</v>
      </c>
      <c r="AS93" s="20">
        <v>0</v>
      </c>
      <c r="AT93" s="29">
        <v>1</v>
      </c>
      <c r="AU93" s="29">
        <v>0</v>
      </c>
      <c r="AV93" s="29">
        <v>0</v>
      </c>
      <c r="AW93" s="29">
        <v>0</v>
      </c>
      <c r="AX93" s="29">
        <v>0</v>
      </c>
      <c r="AY93" s="29">
        <v>0</v>
      </c>
      <c r="AZ93">
        <v>85</v>
      </c>
    </row>
    <row r="94" spans="3:62" x14ac:dyDescent="0.2">
      <c r="C94">
        <v>86</v>
      </c>
      <c r="D94" s="13">
        <v>0</v>
      </c>
      <c r="E94" s="14">
        <v>1</v>
      </c>
      <c r="F94" s="15">
        <v>0</v>
      </c>
      <c r="G94" s="15">
        <v>0</v>
      </c>
      <c r="H94" s="16">
        <v>1</v>
      </c>
      <c r="I94" s="17">
        <v>0</v>
      </c>
      <c r="J94" s="18">
        <v>1</v>
      </c>
      <c r="K94" s="19">
        <v>0</v>
      </c>
      <c r="L94" s="19">
        <v>1</v>
      </c>
      <c r="M94" s="20"/>
      <c r="N94" s="21">
        <v>0</v>
      </c>
      <c r="O94" s="21">
        <v>0</v>
      </c>
      <c r="P94" s="22">
        <v>1</v>
      </c>
      <c r="Q94">
        <v>86</v>
      </c>
      <c r="R94" s="23">
        <v>0</v>
      </c>
      <c r="S94" s="23">
        <v>0</v>
      </c>
      <c r="T94" s="23">
        <v>0</v>
      </c>
      <c r="U94" s="24">
        <v>1</v>
      </c>
      <c r="V94" s="25">
        <v>1</v>
      </c>
      <c r="W94" s="28">
        <v>0</v>
      </c>
      <c r="X94" s="29">
        <v>0</v>
      </c>
      <c r="Y94" s="30">
        <v>1</v>
      </c>
      <c r="Z94" s="31">
        <v>0</v>
      </c>
      <c r="AA94" s="31">
        <v>0</v>
      </c>
      <c r="AB94" s="31">
        <v>1</v>
      </c>
      <c r="AC94" s="32">
        <v>0</v>
      </c>
      <c r="AD94">
        <v>86</v>
      </c>
      <c r="AE94" s="33">
        <v>1</v>
      </c>
      <c r="AF94" s="33">
        <v>0</v>
      </c>
      <c r="AG94" s="34">
        <v>0</v>
      </c>
      <c r="AH94" s="13">
        <v>0</v>
      </c>
      <c r="AI94" s="14">
        <v>1</v>
      </c>
      <c r="AJ94" s="15">
        <v>1</v>
      </c>
      <c r="AK94" s="15">
        <v>0</v>
      </c>
      <c r="AL94" s="15">
        <v>0</v>
      </c>
      <c r="AM94" s="17">
        <v>1</v>
      </c>
      <c r="AN94" s="17">
        <v>0</v>
      </c>
      <c r="AO94" s="17">
        <v>0</v>
      </c>
      <c r="AP94" s="18">
        <v>0</v>
      </c>
      <c r="AQ94" s="19">
        <v>0</v>
      </c>
      <c r="AR94" s="19">
        <v>1</v>
      </c>
      <c r="AS94" s="20">
        <v>0</v>
      </c>
      <c r="AT94" s="29">
        <v>1</v>
      </c>
      <c r="AU94" s="29">
        <v>0</v>
      </c>
      <c r="AV94" s="29">
        <v>0</v>
      </c>
      <c r="AW94" s="29">
        <v>0</v>
      </c>
      <c r="AX94" s="29">
        <v>0</v>
      </c>
      <c r="AY94" s="29">
        <v>0</v>
      </c>
      <c r="AZ94">
        <v>86</v>
      </c>
    </row>
    <row r="95" spans="3:62" x14ac:dyDescent="0.2">
      <c r="C95">
        <v>87</v>
      </c>
      <c r="D95" s="13">
        <v>0</v>
      </c>
      <c r="E95" s="14">
        <v>1</v>
      </c>
      <c r="F95" s="15">
        <v>0</v>
      </c>
      <c r="G95" s="15">
        <v>0</v>
      </c>
      <c r="H95" s="16">
        <v>1</v>
      </c>
      <c r="I95" s="17">
        <v>0</v>
      </c>
      <c r="J95" s="18">
        <v>1</v>
      </c>
      <c r="K95" s="19">
        <v>0</v>
      </c>
      <c r="L95" s="19">
        <v>1</v>
      </c>
      <c r="M95" s="20"/>
      <c r="N95" s="21">
        <v>0</v>
      </c>
      <c r="O95" s="21">
        <v>0</v>
      </c>
      <c r="P95" s="22">
        <v>1</v>
      </c>
      <c r="Q95">
        <v>87</v>
      </c>
      <c r="R95" s="23">
        <v>0</v>
      </c>
      <c r="S95" s="23">
        <v>0</v>
      </c>
      <c r="T95" s="23">
        <v>0</v>
      </c>
      <c r="U95" s="24">
        <v>1</v>
      </c>
      <c r="V95" s="25">
        <v>1</v>
      </c>
      <c r="W95" s="28">
        <v>0</v>
      </c>
      <c r="X95" s="29">
        <v>0</v>
      </c>
      <c r="Y95" s="30">
        <v>1</v>
      </c>
      <c r="Z95" s="31">
        <v>0</v>
      </c>
      <c r="AA95" s="31">
        <v>0</v>
      </c>
      <c r="AB95" s="31">
        <v>1</v>
      </c>
      <c r="AC95" s="32">
        <v>0</v>
      </c>
      <c r="AD95">
        <v>87</v>
      </c>
      <c r="AE95" s="33">
        <v>1</v>
      </c>
      <c r="AF95" s="33">
        <v>0</v>
      </c>
      <c r="AG95" s="34">
        <v>0</v>
      </c>
      <c r="AH95" s="13">
        <v>0</v>
      </c>
      <c r="AI95" s="14">
        <v>1</v>
      </c>
      <c r="AJ95" s="15">
        <v>1</v>
      </c>
      <c r="AK95" s="15">
        <v>0</v>
      </c>
      <c r="AL95" s="15">
        <v>0</v>
      </c>
      <c r="AM95" s="17">
        <v>1</v>
      </c>
      <c r="AN95" s="17">
        <v>0</v>
      </c>
      <c r="AO95" s="17">
        <v>0</v>
      </c>
      <c r="AP95" s="18">
        <v>0</v>
      </c>
      <c r="AQ95" s="19">
        <v>0</v>
      </c>
      <c r="AR95" s="19">
        <v>1</v>
      </c>
      <c r="AS95" s="20">
        <v>0</v>
      </c>
      <c r="AT95" s="29">
        <v>1</v>
      </c>
      <c r="AU95" s="29">
        <v>0</v>
      </c>
      <c r="AV95" s="29">
        <v>0</v>
      </c>
      <c r="AW95" s="29">
        <v>0</v>
      </c>
      <c r="AX95" s="29">
        <v>0</v>
      </c>
      <c r="AY95" s="29">
        <v>0</v>
      </c>
      <c r="AZ95">
        <v>87</v>
      </c>
    </row>
    <row r="96" spans="3:62" x14ac:dyDescent="0.2">
      <c r="C96">
        <v>88</v>
      </c>
      <c r="D96" s="13">
        <v>0</v>
      </c>
      <c r="E96" s="14">
        <v>1</v>
      </c>
      <c r="F96" s="15">
        <v>0</v>
      </c>
      <c r="G96" s="15">
        <v>0</v>
      </c>
      <c r="H96" s="16">
        <v>1</v>
      </c>
      <c r="I96" s="17">
        <v>0</v>
      </c>
      <c r="J96" s="18">
        <v>1</v>
      </c>
      <c r="K96" s="19">
        <v>0</v>
      </c>
      <c r="L96" s="19">
        <v>1</v>
      </c>
      <c r="M96" s="20"/>
      <c r="N96" s="21">
        <v>0</v>
      </c>
      <c r="O96" s="21">
        <v>0</v>
      </c>
      <c r="P96" s="22">
        <v>1</v>
      </c>
      <c r="Q96">
        <v>88</v>
      </c>
      <c r="R96" s="23">
        <v>0</v>
      </c>
      <c r="S96" s="23">
        <v>1</v>
      </c>
      <c r="T96" s="23">
        <v>0</v>
      </c>
      <c r="U96" s="24">
        <v>0</v>
      </c>
      <c r="V96" s="25">
        <v>1</v>
      </c>
      <c r="W96" s="28">
        <v>0</v>
      </c>
      <c r="X96" s="29">
        <v>0</v>
      </c>
      <c r="Y96" s="30">
        <v>1</v>
      </c>
      <c r="Z96" s="31">
        <v>0</v>
      </c>
      <c r="AA96" s="31">
        <v>0</v>
      </c>
      <c r="AB96" s="31">
        <v>1</v>
      </c>
      <c r="AC96" s="32">
        <v>0</v>
      </c>
      <c r="AD96">
        <v>88</v>
      </c>
      <c r="AE96" s="33">
        <v>1</v>
      </c>
      <c r="AF96" s="33">
        <v>0</v>
      </c>
      <c r="AG96" s="34">
        <v>0</v>
      </c>
      <c r="AH96" s="13">
        <v>0</v>
      </c>
      <c r="AI96" s="14">
        <v>1</v>
      </c>
      <c r="AJ96" s="15">
        <v>0</v>
      </c>
      <c r="AK96" s="15">
        <v>1</v>
      </c>
      <c r="AL96" s="15">
        <v>0</v>
      </c>
      <c r="AM96" s="17">
        <v>1</v>
      </c>
      <c r="AN96" s="17">
        <v>0</v>
      </c>
      <c r="AO96" s="17">
        <v>0</v>
      </c>
      <c r="AP96" s="18">
        <v>0</v>
      </c>
      <c r="AQ96" s="19">
        <v>0</v>
      </c>
      <c r="AR96" s="19">
        <v>1</v>
      </c>
      <c r="AS96" s="20">
        <v>0</v>
      </c>
      <c r="AT96" s="29">
        <v>1</v>
      </c>
      <c r="AU96" s="29">
        <v>0</v>
      </c>
      <c r="AV96" s="29">
        <v>0</v>
      </c>
      <c r="AW96" s="29">
        <v>0</v>
      </c>
      <c r="AX96" s="29">
        <v>0</v>
      </c>
      <c r="AY96" s="29">
        <v>0</v>
      </c>
      <c r="AZ96">
        <v>88</v>
      </c>
    </row>
    <row r="97" spans="3:52" x14ac:dyDescent="0.2">
      <c r="C97">
        <v>89</v>
      </c>
      <c r="D97" s="13">
        <v>0</v>
      </c>
      <c r="E97" s="14">
        <v>1</v>
      </c>
      <c r="F97" s="15">
        <v>0</v>
      </c>
      <c r="G97" s="15">
        <v>0</v>
      </c>
      <c r="H97" s="16">
        <v>1</v>
      </c>
      <c r="I97" s="17">
        <v>0</v>
      </c>
      <c r="J97" s="18">
        <v>1</v>
      </c>
      <c r="K97" s="19">
        <v>0</v>
      </c>
      <c r="L97" s="19">
        <v>1</v>
      </c>
      <c r="M97" s="20"/>
      <c r="N97" s="21">
        <v>0</v>
      </c>
      <c r="O97" s="21">
        <v>0</v>
      </c>
      <c r="P97" s="22">
        <v>1</v>
      </c>
      <c r="Q97">
        <v>89</v>
      </c>
      <c r="R97" s="23">
        <v>0</v>
      </c>
      <c r="S97" s="23">
        <v>1</v>
      </c>
      <c r="T97" s="23">
        <v>0</v>
      </c>
      <c r="U97" s="24">
        <v>0</v>
      </c>
      <c r="V97" s="25">
        <v>1</v>
      </c>
      <c r="W97" s="28">
        <v>0</v>
      </c>
      <c r="X97" s="29">
        <v>0</v>
      </c>
      <c r="Y97" s="30">
        <v>1</v>
      </c>
      <c r="Z97" s="31">
        <v>0</v>
      </c>
      <c r="AA97" s="31">
        <v>0</v>
      </c>
      <c r="AB97" s="31">
        <v>1</v>
      </c>
      <c r="AC97" s="32">
        <v>0</v>
      </c>
      <c r="AD97">
        <v>89</v>
      </c>
      <c r="AE97" s="33">
        <v>1</v>
      </c>
      <c r="AF97" s="33">
        <v>0</v>
      </c>
      <c r="AG97" s="34">
        <v>0</v>
      </c>
      <c r="AH97" s="13">
        <v>0</v>
      </c>
      <c r="AI97" s="14">
        <v>1</v>
      </c>
      <c r="AJ97" s="15">
        <v>0</v>
      </c>
      <c r="AK97" s="15">
        <v>1</v>
      </c>
      <c r="AL97" s="15">
        <v>0</v>
      </c>
      <c r="AM97" s="17">
        <v>1</v>
      </c>
      <c r="AN97" s="17">
        <v>0</v>
      </c>
      <c r="AO97" s="17">
        <v>0</v>
      </c>
      <c r="AP97" s="18">
        <v>0</v>
      </c>
      <c r="AQ97" s="19">
        <v>0</v>
      </c>
      <c r="AR97" s="19">
        <v>1</v>
      </c>
      <c r="AS97" s="20">
        <v>0</v>
      </c>
      <c r="AT97" s="29">
        <v>1</v>
      </c>
      <c r="AU97" s="29">
        <v>0</v>
      </c>
      <c r="AV97" s="29">
        <v>0</v>
      </c>
      <c r="AW97" s="29">
        <v>0</v>
      </c>
      <c r="AX97" s="29">
        <v>0</v>
      </c>
      <c r="AY97" s="29">
        <v>0</v>
      </c>
      <c r="AZ97">
        <v>89</v>
      </c>
    </row>
    <row r="98" spans="3:52" x14ac:dyDescent="0.2">
      <c r="C98">
        <v>90</v>
      </c>
      <c r="D98" s="13">
        <v>0</v>
      </c>
      <c r="E98" s="14">
        <v>1</v>
      </c>
      <c r="F98" s="15">
        <v>0</v>
      </c>
      <c r="G98" s="15">
        <v>0</v>
      </c>
      <c r="H98" s="16">
        <v>1</v>
      </c>
      <c r="I98" s="17">
        <v>0</v>
      </c>
      <c r="J98" s="18">
        <v>1</v>
      </c>
      <c r="K98" s="19">
        <v>0</v>
      </c>
      <c r="L98" s="19">
        <v>1</v>
      </c>
      <c r="M98" s="20"/>
      <c r="N98" s="21">
        <v>0</v>
      </c>
      <c r="O98" s="21">
        <v>0</v>
      </c>
      <c r="P98" s="22">
        <v>1</v>
      </c>
      <c r="Q98">
        <v>90</v>
      </c>
      <c r="R98" s="23">
        <v>0</v>
      </c>
      <c r="S98" s="23">
        <v>1</v>
      </c>
      <c r="T98" s="23">
        <v>0</v>
      </c>
      <c r="U98" s="24">
        <v>0</v>
      </c>
      <c r="V98" s="25">
        <v>1</v>
      </c>
      <c r="W98" s="28">
        <v>0</v>
      </c>
      <c r="X98" s="29">
        <v>0</v>
      </c>
      <c r="Y98" s="30">
        <v>1</v>
      </c>
      <c r="Z98" s="31">
        <v>1</v>
      </c>
      <c r="AA98" s="31">
        <v>0</v>
      </c>
      <c r="AB98" s="31">
        <v>0</v>
      </c>
      <c r="AC98" s="32">
        <v>0</v>
      </c>
      <c r="AD98">
        <v>90</v>
      </c>
      <c r="AE98" s="33">
        <v>1</v>
      </c>
      <c r="AF98" s="33">
        <v>0</v>
      </c>
      <c r="AG98" s="34">
        <v>0</v>
      </c>
      <c r="AH98" s="13">
        <v>0</v>
      </c>
      <c r="AI98" s="14">
        <v>1</v>
      </c>
      <c r="AJ98" s="15">
        <v>0</v>
      </c>
      <c r="AK98" s="15">
        <v>1</v>
      </c>
      <c r="AL98" s="15">
        <v>0</v>
      </c>
      <c r="AM98" s="17">
        <v>1</v>
      </c>
      <c r="AN98" s="17">
        <v>0</v>
      </c>
      <c r="AO98" s="17">
        <v>0</v>
      </c>
      <c r="AP98" s="18">
        <v>0</v>
      </c>
      <c r="AQ98" s="19">
        <v>0</v>
      </c>
      <c r="AR98" s="19">
        <v>1</v>
      </c>
      <c r="AS98" s="20">
        <v>0</v>
      </c>
      <c r="AT98" s="29">
        <v>1</v>
      </c>
      <c r="AU98" s="29">
        <v>0</v>
      </c>
      <c r="AV98" s="29">
        <v>0</v>
      </c>
      <c r="AW98" s="29">
        <v>0</v>
      </c>
      <c r="AX98" s="29">
        <v>0</v>
      </c>
      <c r="AY98" s="29">
        <v>0</v>
      </c>
      <c r="AZ98">
        <v>90</v>
      </c>
    </row>
    <row r="99" spans="3:52" x14ac:dyDescent="0.2">
      <c r="C99">
        <v>91</v>
      </c>
      <c r="D99" s="13">
        <v>0</v>
      </c>
      <c r="E99" s="14">
        <v>1</v>
      </c>
      <c r="F99" s="15">
        <v>0</v>
      </c>
      <c r="G99" s="15">
        <v>0</v>
      </c>
      <c r="H99" s="16">
        <v>1</v>
      </c>
      <c r="I99" s="17">
        <v>0</v>
      </c>
      <c r="J99" s="18">
        <v>1</v>
      </c>
      <c r="K99" s="19">
        <v>0</v>
      </c>
      <c r="L99" s="19">
        <v>1</v>
      </c>
      <c r="M99" s="20"/>
      <c r="N99" s="21">
        <v>0</v>
      </c>
      <c r="O99" s="21">
        <v>0</v>
      </c>
      <c r="P99" s="22">
        <v>1</v>
      </c>
      <c r="Q99">
        <v>91</v>
      </c>
      <c r="R99" s="23">
        <v>0</v>
      </c>
      <c r="S99" s="23">
        <v>1</v>
      </c>
      <c r="T99" s="23">
        <v>0</v>
      </c>
      <c r="U99" s="24">
        <v>0</v>
      </c>
      <c r="V99" s="25">
        <v>1</v>
      </c>
      <c r="W99" s="28">
        <v>0</v>
      </c>
      <c r="X99" s="29">
        <v>0</v>
      </c>
      <c r="Y99" s="30">
        <v>1</v>
      </c>
      <c r="Z99" s="31">
        <v>1</v>
      </c>
      <c r="AA99" s="31">
        <v>0</v>
      </c>
      <c r="AB99" s="31">
        <v>0</v>
      </c>
      <c r="AC99" s="32">
        <v>0</v>
      </c>
      <c r="AD99">
        <v>91</v>
      </c>
      <c r="AE99" s="33">
        <v>1</v>
      </c>
      <c r="AF99" s="33">
        <v>0</v>
      </c>
      <c r="AG99" s="34">
        <v>0</v>
      </c>
      <c r="AH99" s="13">
        <v>0</v>
      </c>
      <c r="AI99" s="14">
        <v>1</v>
      </c>
      <c r="AJ99" s="15">
        <v>0</v>
      </c>
      <c r="AK99" s="15">
        <v>1</v>
      </c>
      <c r="AL99" s="15">
        <v>0</v>
      </c>
      <c r="AM99" s="17">
        <v>1</v>
      </c>
      <c r="AN99" s="17">
        <v>0</v>
      </c>
      <c r="AO99" s="17">
        <v>0</v>
      </c>
      <c r="AP99" s="18">
        <v>0</v>
      </c>
      <c r="AQ99" s="19">
        <v>0</v>
      </c>
      <c r="AR99" s="19">
        <v>1</v>
      </c>
      <c r="AS99" s="20">
        <v>0</v>
      </c>
      <c r="AT99" s="29">
        <v>1</v>
      </c>
      <c r="AU99" s="29">
        <v>0</v>
      </c>
      <c r="AV99" s="29">
        <v>0</v>
      </c>
      <c r="AW99" s="29">
        <v>0</v>
      </c>
      <c r="AX99" s="29">
        <v>0</v>
      </c>
      <c r="AY99" s="29">
        <v>0</v>
      </c>
      <c r="AZ99">
        <v>91</v>
      </c>
    </row>
    <row r="100" spans="3:52" x14ac:dyDescent="0.2">
      <c r="C100">
        <v>92</v>
      </c>
      <c r="D100" s="13">
        <v>0</v>
      </c>
      <c r="E100" s="14">
        <v>1</v>
      </c>
      <c r="F100" s="15">
        <v>0</v>
      </c>
      <c r="G100" s="15">
        <v>0</v>
      </c>
      <c r="H100" s="16">
        <v>1</v>
      </c>
      <c r="I100" s="17">
        <v>0</v>
      </c>
      <c r="J100" s="18">
        <v>1</v>
      </c>
      <c r="K100" s="19">
        <v>0</v>
      </c>
      <c r="L100" s="19">
        <v>1</v>
      </c>
      <c r="M100" s="20"/>
      <c r="N100" s="21">
        <v>0</v>
      </c>
      <c r="O100" s="21">
        <v>0</v>
      </c>
      <c r="P100" s="22">
        <v>1</v>
      </c>
      <c r="Q100">
        <v>92</v>
      </c>
      <c r="R100" s="23">
        <v>0</v>
      </c>
      <c r="S100" s="23">
        <v>1</v>
      </c>
      <c r="T100" s="23">
        <v>0</v>
      </c>
      <c r="U100" s="24">
        <v>0</v>
      </c>
      <c r="V100" s="25">
        <v>1</v>
      </c>
      <c r="W100" s="28">
        <v>0</v>
      </c>
      <c r="X100" s="29">
        <v>0</v>
      </c>
      <c r="Y100" s="30">
        <v>1</v>
      </c>
      <c r="Z100" s="31">
        <v>1</v>
      </c>
      <c r="AA100" s="31">
        <v>0</v>
      </c>
      <c r="AB100" s="31">
        <v>0</v>
      </c>
      <c r="AC100" s="32">
        <v>0</v>
      </c>
      <c r="AD100">
        <v>92</v>
      </c>
      <c r="AE100" s="33">
        <v>1</v>
      </c>
      <c r="AF100" s="33">
        <v>0</v>
      </c>
      <c r="AG100" s="34">
        <v>0</v>
      </c>
      <c r="AH100" s="13">
        <v>0</v>
      </c>
      <c r="AI100" s="14">
        <v>1</v>
      </c>
      <c r="AJ100" s="15">
        <v>0</v>
      </c>
      <c r="AK100" s="15">
        <v>1</v>
      </c>
      <c r="AL100" s="15">
        <v>0</v>
      </c>
      <c r="AM100" s="17">
        <v>1</v>
      </c>
      <c r="AN100" s="17">
        <v>0</v>
      </c>
      <c r="AO100" s="17">
        <v>0</v>
      </c>
      <c r="AP100" s="18">
        <v>0</v>
      </c>
      <c r="AQ100" s="19">
        <v>0</v>
      </c>
      <c r="AR100" s="19">
        <v>1</v>
      </c>
      <c r="AS100" s="20">
        <v>0</v>
      </c>
      <c r="AT100" s="29">
        <v>1</v>
      </c>
      <c r="AU100" s="29">
        <v>0</v>
      </c>
      <c r="AV100" s="29">
        <v>0</v>
      </c>
      <c r="AW100" s="29">
        <v>0</v>
      </c>
      <c r="AX100" s="29">
        <v>0</v>
      </c>
      <c r="AY100" s="29">
        <v>0</v>
      </c>
      <c r="AZ100">
        <v>92</v>
      </c>
    </row>
    <row r="101" spans="3:52" x14ac:dyDescent="0.2">
      <c r="C101">
        <v>93</v>
      </c>
      <c r="D101" s="13">
        <v>0</v>
      </c>
      <c r="E101" s="14">
        <v>1</v>
      </c>
      <c r="F101" s="15">
        <v>0</v>
      </c>
      <c r="G101" s="15">
        <v>0</v>
      </c>
      <c r="H101" s="16">
        <v>1</v>
      </c>
      <c r="I101" s="17">
        <v>0</v>
      </c>
      <c r="J101" s="18">
        <v>1</v>
      </c>
      <c r="K101" s="19">
        <v>0</v>
      </c>
      <c r="L101" s="19">
        <v>1</v>
      </c>
      <c r="M101" s="20"/>
      <c r="N101" s="21">
        <v>0</v>
      </c>
      <c r="O101" s="21">
        <v>0</v>
      </c>
      <c r="P101" s="22">
        <v>1</v>
      </c>
      <c r="Q101">
        <v>93</v>
      </c>
      <c r="R101" s="23">
        <v>0</v>
      </c>
      <c r="S101" s="23">
        <v>1</v>
      </c>
      <c r="T101" s="23">
        <v>0</v>
      </c>
      <c r="U101" s="24">
        <v>0</v>
      </c>
      <c r="V101" s="25">
        <v>1</v>
      </c>
      <c r="W101" s="28">
        <v>0</v>
      </c>
      <c r="X101" s="29">
        <v>0</v>
      </c>
      <c r="Y101" s="30">
        <v>1</v>
      </c>
      <c r="Z101" s="31">
        <v>1</v>
      </c>
      <c r="AA101" s="31">
        <v>0</v>
      </c>
      <c r="AB101" s="31">
        <v>0</v>
      </c>
      <c r="AC101" s="32">
        <v>0</v>
      </c>
      <c r="AD101">
        <v>93</v>
      </c>
      <c r="AE101" s="33">
        <v>1</v>
      </c>
      <c r="AF101" s="33">
        <v>0</v>
      </c>
      <c r="AG101" s="34">
        <v>0</v>
      </c>
      <c r="AH101" s="13">
        <v>0</v>
      </c>
      <c r="AI101" s="14">
        <v>1</v>
      </c>
      <c r="AJ101" s="15">
        <v>0</v>
      </c>
      <c r="AK101" s="15">
        <v>1</v>
      </c>
      <c r="AL101" s="15">
        <v>0</v>
      </c>
      <c r="AM101" s="17">
        <v>1</v>
      </c>
      <c r="AN101" s="17">
        <v>0</v>
      </c>
      <c r="AO101" s="17">
        <v>0</v>
      </c>
      <c r="AP101" s="18">
        <v>0</v>
      </c>
      <c r="AQ101" s="19">
        <v>0</v>
      </c>
      <c r="AR101" s="19">
        <v>1</v>
      </c>
      <c r="AS101" s="20">
        <v>0</v>
      </c>
      <c r="AT101" s="29">
        <v>1</v>
      </c>
      <c r="AU101" s="29">
        <v>0</v>
      </c>
      <c r="AV101" s="29">
        <v>0</v>
      </c>
      <c r="AW101" s="29">
        <v>0</v>
      </c>
      <c r="AX101" s="29">
        <v>0</v>
      </c>
      <c r="AY101" s="29">
        <v>0</v>
      </c>
      <c r="AZ101">
        <v>93</v>
      </c>
    </row>
    <row r="102" spans="3:52" x14ac:dyDescent="0.2">
      <c r="C102">
        <v>94</v>
      </c>
      <c r="D102" s="13">
        <v>0</v>
      </c>
      <c r="E102" s="14">
        <v>1</v>
      </c>
      <c r="F102" s="15">
        <v>0</v>
      </c>
      <c r="G102" s="15">
        <v>0</v>
      </c>
      <c r="H102" s="16">
        <v>1</v>
      </c>
      <c r="I102" s="17">
        <v>0</v>
      </c>
      <c r="J102" s="18">
        <v>1</v>
      </c>
      <c r="K102" s="19">
        <v>0</v>
      </c>
      <c r="L102" s="19">
        <v>1</v>
      </c>
      <c r="M102" s="20"/>
      <c r="N102" s="21">
        <v>0</v>
      </c>
      <c r="O102" s="21">
        <v>0</v>
      </c>
      <c r="P102" s="22">
        <v>1</v>
      </c>
      <c r="Q102">
        <v>94</v>
      </c>
      <c r="R102" s="23">
        <v>0</v>
      </c>
      <c r="S102" s="23">
        <v>1</v>
      </c>
      <c r="T102" s="23">
        <v>0</v>
      </c>
      <c r="U102" s="24">
        <v>0</v>
      </c>
      <c r="V102" s="25">
        <v>1</v>
      </c>
      <c r="W102" s="28">
        <v>0</v>
      </c>
      <c r="X102" s="29">
        <v>0</v>
      </c>
      <c r="Y102" s="30">
        <v>1</v>
      </c>
      <c r="Z102" s="31">
        <v>1</v>
      </c>
      <c r="AA102" s="31">
        <v>0</v>
      </c>
      <c r="AB102" s="31">
        <v>0</v>
      </c>
      <c r="AC102" s="32">
        <v>0</v>
      </c>
      <c r="AD102">
        <v>94</v>
      </c>
      <c r="AE102" s="33">
        <v>1</v>
      </c>
      <c r="AF102" s="33">
        <v>0</v>
      </c>
      <c r="AG102" s="34">
        <v>0</v>
      </c>
      <c r="AH102" s="13">
        <v>0</v>
      </c>
      <c r="AI102" s="14">
        <v>1</v>
      </c>
      <c r="AJ102" s="15">
        <v>0</v>
      </c>
      <c r="AK102" s="15">
        <v>1</v>
      </c>
      <c r="AL102" s="15">
        <v>0</v>
      </c>
      <c r="AM102" s="17">
        <v>1</v>
      </c>
      <c r="AN102" s="17">
        <v>0</v>
      </c>
      <c r="AO102" s="17">
        <v>0</v>
      </c>
      <c r="AP102" s="18">
        <v>0</v>
      </c>
      <c r="AQ102" s="19">
        <v>0</v>
      </c>
      <c r="AR102" s="19">
        <v>1</v>
      </c>
      <c r="AS102" s="20">
        <v>0</v>
      </c>
      <c r="AT102" s="29">
        <v>1</v>
      </c>
      <c r="AU102" s="29">
        <v>0</v>
      </c>
      <c r="AV102" s="29">
        <v>0</v>
      </c>
      <c r="AW102" s="29">
        <v>0</v>
      </c>
      <c r="AX102" s="29">
        <v>0</v>
      </c>
      <c r="AY102" s="29">
        <v>0</v>
      </c>
      <c r="AZ102">
        <v>94</v>
      </c>
    </row>
    <row r="103" spans="3:52" x14ac:dyDescent="0.2">
      <c r="C103">
        <v>95</v>
      </c>
      <c r="D103" s="13">
        <v>0</v>
      </c>
      <c r="E103" s="14">
        <v>1</v>
      </c>
      <c r="F103" s="15">
        <v>0</v>
      </c>
      <c r="G103" s="15">
        <v>0</v>
      </c>
      <c r="H103" s="16">
        <v>1</v>
      </c>
      <c r="I103" s="17">
        <v>0</v>
      </c>
      <c r="J103" s="18">
        <v>1</v>
      </c>
      <c r="K103" s="19">
        <v>0</v>
      </c>
      <c r="L103" s="19">
        <v>1</v>
      </c>
      <c r="M103" s="20"/>
      <c r="N103" s="21">
        <v>0</v>
      </c>
      <c r="O103" s="21">
        <v>0</v>
      </c>
      <c r="P103" s="22">
        <v>1</v>
      </c>
      <c r="Q103">
        <v>95</v>
      </c>
      <c r="R103" s="23">
        <v>0</v>
      </c>
      <c r="S103" s="23">
        <v>1</v>
      </c>
      <c r="T103" s="23">
        <v>0</v>
      </c>
      <c r="U103" s="24">
        <v>0</v>
      </c>
      <c r="V103" s="25">
        <v>1</v>
      </c>
      <c r="W103" s="28">
        <v>0</v>
      </c>
      <c r="X103" s="29">
        <v>0</v>
      </c>
      <c r="Y103" s="30">
        <v>1</v>
      </c>
      <c r="Z103" s="31">
        <v>1</v>
      </c>
      <c r="AA103" s="31">
        <v>0</v>
      </c>
      <c r="AB103" s="31">
        <v>0</v>
      </c>
      <c r="AC103" s="32">
        <v>0</v>
      </c>
      <c r="AD103">
        <v>95</v>
      </c>
      <c r="AE103" s="33">
        <v>1</v>
      </c>
      <c r="AF103" s="33">
        <v>0</v>
      </c>
      <c r="AG103" s="34">
        <v>0</v>
      </c>
      <c r="AH103" s="13">
        <v>0</v>
      </c>
      <c r="AI103" s="14">
        <v>1</v>
      </c>
      <c r="AJ103" s="15">
        <v>0</v>
      </c>
      <c r="AK103" s="15">
        <v>1</v>
      </c>
      <c r="AL103" s="15">
        <v>0</v>
      </c>
      <c r="AM103" s="17">
        <v>1</v>
      </c>
      <c r="AN103" s="17">
        <v>0</v>
      </c>
      <c r="AO103" s="17">
        <v>0</v>
      </c>
      <c r="AP103" s="18">
        <v>0</v>
      </c>
      <c r="AQ103" s="19">
        <v>0</v>
      </c>
      <c r="AR103" s="19">
        <v>1</v>
      </c>
      <c r="AS103" s="20">
        <v>0</v>
      </c>
      <c r="AT103" s="29">
        <v>0</v>
      </c>
      <c r="AU103" s="29">
        <v>1</v>
      </c>
      <c r="AV103" s="29">
        <v>0</v>
      </c>
      <c r="AW103" s="29">
        <v>0</v>
      </c>
      <c r="AX103" s="29">
        <v>0</v>
      </c>
      <c r="AY103" s="29">
        <v>0</v>
      </c>
      <c r="AZ103">
        <v>95</v>
      </c>
    </row>
    <row r="104" spans="3:52" x14ac:dyDescent="0.2">
      <c r="C104">
        <v>96</v>
      </c>
      <c r="D104" s="13">
        <v>0</v>
      </c>
      <c r="E104" s="14">
        <v>1</v>
      </c>
      <c r="F104" s="15">
        <v>0</v>
      </c>
      <c r="G104" s="15">
        <v>0</v>
      </c>
      <c r="H104" s="16">
        <v>1</v>
      </c>
      <c r="I104" s="17">
        <v>0</v>
      </c>
      <c r="J104" s="18">
        <v>1</v>
      </c>
      <c r="K104" s="19">
        <v>0</v>
      </c>
      <c r="L104" s="19">
        <v>1</v>
      </c>
      <c r="M104" s="20"/>
      <c r="N104" s="21">
        <v>0</v>
      </c>
      <c r="O104" s="21">
        <v>0</v>
      </c>
      <c r="P104" s="22">
        <v>1</v>
      </c>
      <c r="Q104">
        <v>96</v>
      </c>
      <c r="R104" s="23">
        <v>0</v>
      </c>
      <c r="S104" s="23">
        <v>1</v>
      </c>
      <c r="T104" s="23">
        <v>0</v>
      </c>
      <c r="U104" s="24">
        <v>0</v>
      </c>
      <c r="V104" s="25">
        <v>1</v>
      </c>
      <c r="W104" s="28">
        <v>0</v>
      </c>
      <c r="X104" s="29">
        <v>0</v>
      </c>
      <c r="Y104" s="30">
        <v>1</v>
      </c>
      <c r="Z104" s="31">
        <v>1</v>
      </c>
      <c r="AA104" s="31">
        <v>0</v>
      </c>
      <c r="AB104" s="31">
        <v>0</v>
      </c>
      <c r="AC104" s="32">
        <v>0</v>
      </c>
      <c r="AD104">
        <v>96</v>
      </c>
      <c r="AE104" s="33">
        <v>1</v>
      </c>
      <c r="AF104" s="33">
        <v>0</v>
      </c>
      <c r="AG104" s="34">
        <v>0</v>
      </c>
      <c r="AH104" s="13">
        <v>0</v>
      </c>
      <c r="AI104" s="14">
        <v>1</v>
      </c>
      <c r="AJ104" s="15">
        <v>0</v>
      </c>
      <c r="AK104" s="15">
        <v>1</v>
      </c>
      <c r="AL104" s="15">
        <v>0</v>
      </c>
      <c r="AM104" s="17">
        <v>1</v>
      </c>
      <c r="AN104" s="17">
        <v>0</v>
      </c>
      <c r="AO104" s="17">
        <v>0</v>
      </c>
      <c r="AP104" s="18">
        <v>0</v>
      </c>
      <c r="AQ104" s="19">
        <v>0</v>
      </c>
      <c r="AR104" s="19">
        <v>1</v>
      </c>
      <c r="AS104" s="20">
        <v>0</v>
      </c>
      <c r="AT104" s="29">
        <v>0</v>
      </c>
      <c r="AU104" s="29">
        <v>0</v>
      </c>
      <c r="AV104" s="29">
        <v>1</v>
      </c>
      <c r="AW104" s="29">
        <v>0</v>
      </c>
      <c r="AX104" s="29">
        <v>0</v>
      </c>
      <c r="AY104" s="29">
        <v>0</v>
      </c>
      <c r="AZ104">
        <v>96</v>
      </c>
    </row>
    <row r="105" spans="3:52" x14ac:dyDescent="0.2">
      <c r="C105">
        <v>97</v>
      </c>
      <c r="D105" s="13">
        <v>0</v>
      </c>
      <c r="E105" s="14">
        <v>1</v>
      </c>
      <c r="F105" s="15">
        <v>0</v>
      </c>
      <c r="G105" s="15">
        <v>0</v>
      </c>
      <c r="H105" s="16">
        <v>1</v>
      </c>
      <c r="I105" s="17">
        <v>0</v>
      </c>
      <c r="J105" s="18">
        <v>1</v>
      </c>
      <c r="K105" s="19">
        <v>0</v>
      </c>
      <c r="L105" s="19">
        <v>1</v>
      </c>
      <c r="M105" s="20"/>
      <c r="N105" s="21">
        <v>0</v>
      </c>
      <c r="O105" s="21">
        <v>0</v>
      </c>
      <c r="P105" s="22">
        <v>1</v>
      </c>
      <c r="Q105">
        <v>97</v>
      </c>
      <c r="R105" s="23">
        <v>0</v>
      </c>
      <c r="S105" s="23">
        <v>1</v>
      </c>
      <c r="T105" s="23">
        <v>0</v>
      </c>
      <c r="U105" s="24">
        <v>0</v>
      </c>
      <c r="V105" s="25">
        <v>1</v>
      </c>
      <c r="W105" s="28">
        <v>0</v>
      </c>
      <c r="X105" s="29">
        <v>0</v>
      </c>
      <c r="Y105" s="30">
        <v>1</v>
      </c>
      <c r="Z105" s="31">
        <v>1</v>
      </c>
      <c r="AA105" s="31">
        <v>0</v>
      </c>
      <c r="AB105" s="31">
        <v>0</v>
      </c>
      <c r="AC105" s="32">
        <v>0</v>
      </c>
      <c r="AD105">
        <v>97</v>
      </c>
      <c r="AE105" s="33">
        <v>1</v>
      </c>
      <c r="AF105" s="33">
        <v>0</v>
      </c>
      <c r="AG105" s="34">
        <v>0</v>
      </c>
      <c r="AH105" s="13">
        <v>0</v>
      </c>
      <c r="AI105" s="14">
        <v>1</v>
      </c>
      <c r="AJ105" s="15">
        <v>0</v>
      </c>
      <c r="AK105" s="15">
        <v>1</v>
      </c>
      <c r="AL105" s="15">
        <v>0</v>
      </c>
      <c r="AM105" s="17">
        <v>1</v>
      </c>
      <c r="AN105" s="17">
        <v>0</v>
      </c>
      <c r="AO105" s="17">
        <v>0</v>
      </c>
      <c r="AP105" s="18">
        <v>0</v>
      </c>
      <c r="AQ105" s="19">
        <v>0</v>
      </c>
      <c r="AR105" s="19">
        <v>1</v>
      </c>
      <c r="AS105" s="20">
        <v>0</v>
      </c>
      <c r="AT105" s="29">
        <v>0</v>
      </c>
      <c r="AU105" s="29">
        <v>0</v>
      </c>
      <c r="AV105" s="29">
        <v>0</v>
      </c>
      <c r="AW105" s="29">
        <v>1</v>
      </c>
      <c r="AX105" s="29">
        <v>0</v>
      </c>
      <c r="AY105" s="29">
        <v>0</v>
      </c>
      <c r="AZ105">
        <v>97</v>
      </c>
    </row>
    <row r="106" spans="3:52" x14ac:dyDescent="0.2">
      <c r="C106">
        <v>98</v>
      </c>
      <c r="D106" s="13">
        <v>0</v>
      </c>
      <c r="E106" s="14">
        <v>1</v>
      </c>
      <c r="F106" s="15">
        <v>0</v>
      </c>
      <c r="G106" s="15">
        <v>0</v>
      </c>
      <c r="H106" s="16">
        <v>1</v>
      </c>
      <c r="I106" s="17">
        <v>0</v>
      </c>
      <c r="J106" s="18">
        <v>1</v>
      </c>
      <c r="K106" s="19">
        <v>0</v>
      </c>
      <c r="L106" s="19">
        <v>1</v>
      </c>
      <c r="M106" s="20"/>
      <c r="N106" s="21">
        <v>0</v>
      </c>
      <c r="O106" s="21">
        <v>0</v>
      </c>
      <c r="P106" s="22">
        <v>1</v>
      </c>
      <c r="Q106">
        <v>98</v>
      </c>
      <c r="R106" s="23">
        <v>0</v>
      </c>
      <c r="S106" s="23">
        <v>1</v>
      </c>
      <c r="T106" s="23">
        <v>0</v>
      </c>
      <c r="U106" s="24">
        <v>0</v>
      </c>
      <c r="V106" s="25">
        <v>1</v>
      </c>
      <c r="W106" s="28">
        <v>0</v>
      </c>
      <c r="X106" s="29">
        <v>0</v>
      </c>
      <c r="Y106" s="30">
        <v>1</v>
      </c>
      <c r="Z106" s="31">
        <v>1</v>
      </c>
      <c r="AA106" s="31">
        <v>0</v>
      </c>
      <c r="AB106" s="31">
        <v>0</v>
      </c>
      <c r="AC106" s="32">
        <v>0</v>
      </c>
      <c r="AD106">
        <v>98</v>
      </c>
      <c r="AE106" s="33">
        <v>1</v>
      </c>
      <c r="AF106" s="33">
        <v>0</v>
      </c>
      <c r="AG106" s="34">
        <v>0</v>
      </c>
      <c r="AH106" s="13">
        <v>0</v>
      </c>
      <c r="AI106" s="14">
        <v>1</v>
      </c>
      <c r="AJ106" s="15">
        <v>0</v>
      </c>
      <c r="AK106" s="15">
        <v>1</v>
      </c>
      <c r="AL106" s="15">
        <v>0</v>
      </c>
      <c r="AM106" s="17">
        <v>1</v>
      </c>
      <c r="AN106" s="17">
        <v>0</v>
      </c>
      <c r="AO106" s="17">
        <v>0</v>
      </c>
      <c r="AP106" s="18">
        <v>0</v>
      </c>
      <c r="AQ106" s="19">
        <v>0</v>
      </c>
      <c r="AR106" s="19">
        <v>1</v>
      </c>
      <c r="AS106" s="20">
        <v>0</v>
      </c>
      <c r="AT106" s="29">
        <v>0</v>
      </c>
      <c r="AU106" s="29">
        <v>0</v>
      </c>
      <c r="AV106" s="29">
        <v>0</v>
      </c>
      <c r="AW106" s="29">
        <v>1</v>
      </c>
      <c r="AX106" s="29">
        <v>0</v>
      </c>
      <c r="AY106" s="29">
        <v>0</v>
      </c>
      <c r="AZ106">
        <v>98</v>
      </c>
    </row>
    <row r="107" spans="3:52" x14ac:dyDescent="0.2">
      <c r="C107">
        <v>99</v>
      </c>
      <c r="D107" s="13">
        <v>0</v>
      </c>
      <c r="E107" s="14">
        <v>1</v>
      </c>
      <c r="F107" s="15">
        <v>0</v>
      </c>
      <c r="G107" s="15">
        <v>0</v>
      </c>
      <c r="H107" s="16">
        <v>1</v>
      </c>
      <c r="I107" s="17">
        <v>0</v>
      </c>
      <c r="J107" s="18">
        <v>1</v>
      </c>
      <c r="K107" s="19">
        <v>0</v>
      </c>
      <c r="L107" s="19">
        <v>1</v>
      </c>
      <c r="M107" s="20"/>
      <c r="N107" s="21">
        <v>0</v>
      </c>
      <c r="O107" s="21">
        <v>0</v>
      </c>
      <c r="P107" s="22">
        <v>1</v>
      </c>
      <c r="Q107">
        <v>99</v>
      </c>
      <c r="R107" s="23">
        <v>0</v>
      </c>
      <c r="S107" s="23">
        <v>1</v>
      </c>
      <c r="T107" s="23">
        <v>0</v>
      </c>
      <c r="U107" s="24">
        <v>0</v>
      </c>
      <c r="V107" s="25">
        <v>1</v>
      </c>
      <c r="W107" s="28">
        <v>0</v>
      </c>
      <c r="X107" s="29">
        <v>0</v>
      </c>
      <c r="Y107" s="30">
        <v>1</v>
      </c>
      <c r="Z107" s="31">
        <v>1</v>
      </c>
      <c r="AA107" s="31">
        <v>0</v>
      </c>
      <c r="AB107" s="31">
        <v>0</v>
      </c>
      <c r="AC107" s="32">
        <v>0</v>
      </c>
      <c r="AD107">
        <v>99</v>
      </c>
      <c r="AE107" s="33">
        <v>1</v>
      </c>
      <c r="AF107" s="33">
        <v>0</v>
      </c>
      <c r="AG107" s="34">
        <v>0</v>
      </c>
      <c r="AH107" s="13">
        <v>0</v>
      </c>
      <c r="AI107" s="14">
        <v>1</v>
      </c>
      <c r="AJ107" s="15">
        <v>0</v>
      </c>
      <c r="AK107" s="15">
        <v>1</v>
      </c>
      <c r="AL107" s="15">
        <v>0</v>
      </c>
      <c r="AM107" s="17">
        <v>1</v>
      </c>
      <c r="AN107" s="17">
        <v>0</v>
      </c>
      <c r="AO107" s="17">
        <v>0</v>
      </c>
      <c r="AP107" s="18">
        <v>0</v>
      </c>
      <c r="AQ107" s="19">
        <v>0</v>
      </c>
      <c r="AR107" s="19">
        <v>0</v>
      </c>
      <c r="AS107" s="20">
        <v>1</v>
      </c>
      <c r="AT107" s="29">
        <v>0</v>
      </c>
      <c r="AU107" s="29">
        <v>0</v>
      </c>
      <c r="AV107" s="29">
        <v>0</v>
      </c>
      <c r="AW107" s="29">
        <v>1</v>
      </c>
      <c r="AX107" s="29">
        <v>0</v>
      </c>
      <c r="AY107" s="29">
        <v>0</v>
      </c>
      <c r="AZ107">
        <v>99</v>
      </c>
    </row>
    <row r="108" spans="3:52" x14ac:dyDescent="0.2">
      <c r="C108">
        <v>100</v>
      </c>
      <c r="D108" s="13">
        <v>0</v>
      </c>
      <c r="E108" s="14">
        <v>1</v>
      </c>
      <c r="F108" s="15">
        <v>0</v>
      </c>
      <c r="G108" s="15">
        <v>0</v>
      </c>
      <c r="H108" s="16">
        <v>1</v>
      </c>
      <c r="I108" s="17">
        <v>0</v>
      </c>
      <c r="J108" s="18">
        <v>1</v>
      </c>
      <c r="K108" s="19">
        <v>0</v>
      </c>
      <c r="L108" s="19">
        <v>1</v>
      </c>
      <c r="M108" s="20"/>
      <c r="N108" s="21">
        <v>0</v>
      </c>
      <c r="O108" s="21">
        <v>0</v>
      </c>
      <c r="P108" s="22">
        <v>1</v>
      </c>
      <c r="Q108">
        <v>100</v>
      </c>
      <c r="R108" s="23">
        <v>0</v>
      </c>
      <c r="S108" s="23">
        <v>1</v>
      </c>
      <c r="T108" s="23">
        <v>0</v>
      </c>
      <c r="U108" s="24">
        <v>0</v>
      </c>
      <c r="V108" s="25">
        <v>1</v>
      </c>
      <c r="W108" s="28">
        <v>0</v>
      </c>
      <c r="X108" s="29">
        <v>0</v>
      </c>
      <c r="Y108" s="30">
        <v>1</v>
      </c>
      <c r="Z108" s="31">
        <v>1</v>
      </c>
      <c r="AA108" s="31">
        <v>0</v>
      </c>
      <c r="AB108" s="31">
        <v>0</v>
      </c>
      <c r="AC108" s="32">
        <v>0</v>
      </c>
      <c r="AD108">
        <v>100</v>
      </c>
      <c r="AE108" s="33">
        <v>1</v>
      </c>
      <c r="AF108" s="33">
        <v>0</v>
      </c>
      <c r="AG108" s="34">
        <v>0</v>
      </c>
      <c r="AH108" s="13">
        <v>0</v>
      </c>
      <c r="AI108" s="14">
        <v>1</v>
      </c>
      <c r="AJ108" s="15">
        <v>0</v>
      </c>
      <c r="AK108" s="15">
        <v>0</v>
      </c>
      <c r="AL108" s="16">
        <v>1</v>
      </c>
      <c r="AM108" s="17">
        <v>1</v>
      </c>
      <c r="AN108" s="17">
        <v>0</v>
      </c>
      <c r="AO108" s="17">
        <v>0</v>
      </c>
      <c r="AP108" s="18">
        <v>0</v>
      </c>
      <c r="AQ108" s="19">
        <v>0</v>
      </c>
      <c r="AR108" s="19">
        <v>0</v>
      </c>
      <c r="AS108" s="20">
        <v>1</v>
      </c>
      <c r="AT108" s="29">
        <v>0</v>
      </c>
      <c r="AU108" s="29">
        <v>0</v>
      </c>
      <c r="AV108" s="29">
        <v>0</v>
      </c>
      <c r="AW108" s="29">
        <v>0</v>
      </c>
      <c r="AX108" s="29">
        <v>1</v>
      </c>
      <c r="AY108" s="29">
        <v>0</v>
      </c>
      <c r="AZ108">
        <v>100</v>
      </c>
    </row>
    <row r="109" spans="3:52" x14ac:dyDescent="0.2">
      <c r="C109" t="s">
        <v>68</v>
      </c>
      <c r="D109">
        <f>SUM(D9:D108)</f>
        <v>65</v>
      </c>
      <c r="E109">
        <f>SUM(E9:E108)</f>
        <v>35</v>
      </c>
      <c r="F109">
        <f t="shared" ref="F109:H109" si="2">SUM(F9:F108)</f>
        <v>33</v>
      </c>
      <c r="G109">
        <f t="shared" si="2"/>
        <v>34</v>
      </c>
      <c r="H109">
        <f t="shared" si="2"/>
        <v>33</v>
      </c>
      <c r="I109">
        <f>SUM(I9:I108)</f>
        <v>53</v>
      </c>
      <c r="J109">
        <f>SUM(J9:J108)</f>
        <v>47</v>
      </c>
      <c r="K109">
        <f t="shared" ref="K109:P109" si="3">SUM(K9:K108)</f>
        <v>72</v>
      </c>
      <c r="L109">
        <f t="shared" si="3"/>
        <v>23</v>
      </c>
      <c r="M109">
        <f t="shared" si="3"/>
        <v>5</v>
      </c>
      <c r="N109">
        <f t="shared" si="3"/>
        <v>45</v>
      </c>
      <c r="O109">
        <f t="shared" si="3"/>
        <v>29</v>
      </c>
      <c r="P109">
        <f t="shared" si="3"/>
        <v>26</v>
      </c>
      <c r="R109">
        <f t="shared" ref="R109" si="4">SUM(R9:R108)</f>
        <v>40</v>
      </c>
      <c r="S109">
        <f t="shared" ref="S109" si="5">SUM(S9:S108)</f>
        <v>13</v>
      </c>
      <c r="T109">
        <f>SUM(T9:T108)</f>
        <v>25</v>
      </c>
      <c r="U109">
        <f t="shared" ref="U109" si="6">SUM(U9:U108)</f>
        <v>22</v>
      </c>
      <c r="V109">
        <f t="shared" ref="V109" si="7">SUM(V9:V108)</f>
        <v>25</v>
      </c>
      <c r="W109">
        <f t="shared" ref="W109" si="8">SUM(W9:W108)</f>
        <v>75</v>
      </c>
      <c r="X109">
        <f>SUM(X9:X108)</f>
        <v>63</v>
      </c>
      <c r="Y109">
        <f t="shared" ref="Y109" si="9">SUM(Y9:Y108)</f>
        <v>37</v>
      </c>
      <c r="Z109">
        <f t="shared" ref="Z109" si="10">SUM(Z9:Z108)</f>
        <v>11</v>
      </c>
      <c r="AA109">
        <f t="shared" ref="AA109" si="11">SUM(AA9:AA108)</f>
        <v>54</v>
      </c>
      <c r="AB109">
        <f>SUM(AB9:AB108)</f>
        <v>17</v>
      </c>
      <c r="AC109">
        <f t="shared" ref="AC109" si="12">SUM(AC9:AC108)</f>
        <v>18</v>
      </c>
      <c r="AE109">
        <f t="shared" ref="AE109" si="13">SUM(AE9:AE108)</f>
        <v>60</v>
      </c>
      <c r="AF109">
        <f t="shared" ref="AF109" si="14">SUM(AF9:AF108)</f>
        <v>32</v>
      </c>
      <c r="AG109">
        <f>SUM(AG9:AG108)</f>
        <v>8</v>
      </c>
      <c r="AH109">
        <f t="shared" ref="AH109" si="15">SUM(AH9:AH108)</f>
        <v>66</v>
      </c>
      <c r="AI109">
        <f t="shared" ref="AI109" si="16">SUM(AI9:AI108)</f>
        <v>34</v>
      </c>
      <c r="AJ109">
        <f t="shared" ref="AJ109" si="17">SUM(AJ9:AJ108)</f>
        <v>87</v>
      </c>
      <c r="AK109">
        <f t="shared" ref="AK109" si="18">SUM(AK9:AK108)</f>
        <v>12</v>
      </c>
      <c r="AL109">
        <f>SUM(AL9:AL108)</f>
        <v>1</v>
      </c>
      <c r="AM109">
        <f t="shared" ref="AM109" si="19">SUM(AM9:AM108)</f>
        <v>16</v>
      </c>
      <c r="AN109">
        <f t="shared" ref="AN109" si="20">SUM(AN9:AN108)</f>
        <v>43</v>
      </c>
      <c r="AO109">
        <f t="shared" ref="AO109" si="21">SUM(AO9:AO108)</f>
        <v>32</v>
      </c>
      <c r="AP109">
        <f t="shared" ref="AP109" si="22">SUM(AP9:AP108)</f>
        <v>9</v>
      </c>
      <c r="AQ109">
        <f>SUM(AQ9:AQ108)</f>
        <v>76</v>
      </c>
      <c r="AR109">
        <f t="shared" ref="AR109" si="23">SUM(AR9:AR108)</f>
        <v>22</v>
      </c>
      <c r="AS109">
        <f t="shared" ref="AS109" si="24">SUM(AS9:AS108)</f>
        <v>2</v>
      </c>
      <c r="AT109">
        <f t="shared" ref="AT109" si="25">SUM(AT9:AT108)</f>
        <v>94</v>
      </c>
      <c r="AU109">
        <f t="shared" ref="AU109" si="26">SUM(AU9:AU108)</f>
        <v>1</v>
      </c>
      <c r="AV109">
        <f t="shared" ref="AV109" si="27">SUM(AV9:AV108)</f>
        <v>1</v>
      </c>
      <c r="AW109">
        <f t="shared" ref="AW109" si="28">SUM(AW9:AW108)</f>
        <v>3</v>
      </c>
      <c r="AX109">
        <f>SUM(AX9:AX108)</f>
        <v>1</v>
      </c>
      <c r="AY109">
        <f t="shared" ref="AY109" si="29">SUM(AY9:AY108)</f>
        <v>0</v>
      </c>
    </row>
    <row r="110" spans="3:52" x14ac:dyDescent="0.2">
      <c r="Q110" s="26"/>
      <c r="U110" s="26"/>
      <c r="V110" s="26"/>
      <c r="W110" s="26"/>
      <c r="X110" s="26"/>
    </row>
    <row r="111" spans="3:52" x14ac:dyDescent="0.2">
      <c r="Q111" s="26"/>
      <c r="U111" s="26"/>
      <c r="V111" s="26"/>
      <c r="W111" s="26"/>
      <c r="X111" s="26"/>
    </row>
    <row r="112" spans="3:52" x14ac:dyDescent="0.2">
      <c r="U112" s="26"/>
      <c r="V112" s="26"/>
      <c r="W112" s="26"/>
      <c r="X112" s="26"/>
    </row>
    <row r="113" spans="21:24" x14ac:dyDescent="0.2">
      <c r="U113" s="26"/>
      <c r="V113" s="26"/>
      <c r="W113" s="26"/>
      <c r="X113" s="26"/>
    </row>
    <row r="114" spans="21:24" x14ac:dyDescent="0.2">
      <c r="U114" s="26"/>
      <c r="V114" s="26"/>
      <c r="W114" s="26"/>
      <c r="X114" s="26"/>
    </row>
    <row r="115" spans="21:24" x14ac:dyDescent="0.2">
      <c r="U115" s="26"/>
      <c r="V115" s="26"/>
      <c r="W115" s="26"/>
      <c r="X115" s="26"/>
    </row>
    <row r="116" spans="21:24" x14ac:dyDescent="0.2">
      <c r="U116" s="26"/>
      <c r="V116" s="26"/>
      <c r="W116" s="26"/>
      <c r="X116" s="26"/>
    </row>
    <row r="117" spans="21:24" x14ac:dyDescent="0.2">
      <c r="U117" s="26"/>
      <c r="V117" s="26"/>
      <c r="W117" s="26"/>
      <c r="X117" s="26"/>
    </row>
    <row r="118" spans="21:24" x14ac:dyDescent="0.2">
      <c r="U118" s="26"/>
      <c r="V118" s="26"/>
      <c r="W118" s="26"/>
      <c r="X118" s="26"/>
    </row>
    <row r="119" spans="21:24" x14ac:dyDescent="0.2">
      <c r="U119" s="26"/>
      <c r="V119" s="26"/>
      <c r="W119" s="26"/>
      <c r="X119" s="26"/>
    </row>
  </sheetData>
  <mergeCells count="111">
    <mergeCell ref="C6:C8"/>
    <mergeCell ref="BD8:BG8"/>
    <mergeCell ref="BD9:BG9"/>
    <mergeCell ref="BD10:BG10"/>
    <mergeCell ref="D6:E6"/>
    <mergeCell ref="D7:E7"/>
    <mergeCell ref="F6:H6"/>
    <mergeCell ref="F7:H7"/>
    <mergeCell ref="I6:J6"/>
    <mergeCell ref="I7:J7"/>
    <mergeCell ref="K6:M6"/>
    <mergeCell ref="K7:M7"/>
    <mergeCell ref="N6:P6"/>
    <mergeCell ref="N7:P7"/>
    <mergeCell ref="R6:U6"/>
    <mergeCell ref="BD7:BG7"/>
    <mergeCell ref="Z6:AC6"/>
    <mergeCell ref="Z7:AC7"/>
    <mergeCell ref="AE6:AG6"/>
    <mergeCell ref="AE7:AG7"/>
    <mergeCell ref="AH6:AI6"/>
    <mergeCell ref="AH7:AI7"/>
    <mergeCell ref="R7:U7"/>
    <mergeCell ref="Q6:Q8"/>
    <mergeCell ref="V6:W6"/>
    <mergeCell ref="V7:W7"/>
    <mergeCell ref="X6:Y6"/>
    <mergeCell ref="X7:Y7"/>
    <mergeCell ref="AD6:AD8"/>
    <mergeCell ref="AT6:AY6"/>
    <mergeCell ref="AT7:AY7"/>
    <mergeCell ref="BD5:BJ6"/>
    <mergeCell ref="BD11:BG11"/>
    <mergeCell ref="BD12:BG12"/>
    <mergeCell ref="AJ6:AL6"/>
    <mergeCell ref="AJ7:AL7"/>
    <mergeCell ref="AM6:AP6"/>
    <mergeCell ref="AM7:AP7"/>
    <mergeCell ref="AQ6:AS6"/>
    <mergeCell ref="AQ7:AS7"/>
    <mergeCell ref="BD18:BG18"/>
    <mergeCell ref="BD19:BG19"/>
    <mergeCell ref="BD20:BG20"/>
    <mergeCell ref="BD21:BG21"/>
    <mergeCell ref="BD22:BG22"/>
    <mergeCell ref="BD13:BG13"/>
    <mergeCell ref="BD14:BG14"/>
    <mergeCell ref="BD15:BG15"/>
    <mergeCell ref="BD16:BG16"/>
    <mergeCell ref="BD17:BG17"/>
    <mergeCell ref="BD28:BG28"/>
    <mergeCell ref="BD29:BG29"/>
    <mergeCell ref="BD30:BG30"/>
    <mergeCell ref="BD31:BG31"/>
    <mergeCell ref="BD32:BG32"/>
    <mergeCell ref="BD23:BG23"/>
    <mergeCell ref="BD24:BG24"/>
    <mergeCell ref="BD25:BG25"/>
    <mergeCell ref="BD26:BG26"/>
    <mergeCell ref="BD27:BG27"/>
    <mergeCell ref="BD38:BG38"/>
    <mergeCell ref="BD39:BG39"/>
    <mergeCell ref="BD40:BG40"/>
    <mergeCell ref="BD41:BG41"/>
    <mergeCell ref="BD42:BG42"/>
    <mergeCell ref="BD33:BG33"/>
    <mergeCell ref="BD34:BG34"/>
    <mergeCell ref="BD35:BG35"/>
    <mergeCell ref="BD36:BG36"/>
    <mergeCell ref="BD37:BG37"/>
    <mergeCell ref="BD48:BG48"/>
    <mergeCell ref="BD49:BG49"/>
    <mergeCell ref="BD50:BG50"/>
    <mergeCell ref="BD51:BG51"/>
    <mergeCell ref="BD52:BG52"/>
    <mergeCell ref="BD43:BG43"/>
    <mergeCell ref="BD44:BG44"/>
    <mergeCell ref="BD45:BG45"/>
    <mergeCell ref="BD46:BG46"/>
    <mergeCell ref="BD47:BG47"/>
    <mergeCell ref="BD58:BG58"/>
    <mergeCell ref="BD59:BG59"/>
    <mergeCell ref="BD60:BG60"/>
    <mergeCell ref="BD61:BG61"/>
    <mergeCell ref="BD62:BG62"/>
    <mergeCell ref="BD53:BG53"/>
    <mergeCell ref="BD54:BG54"/>
    <mergeCell ref="BD55:BG55"/>
    <mergeCell ref="BD56:BG56"/>
    <mergeCell ref="BD57:BG57"/>
    <mergeCell ref="BD68:BG68"/>
    <mergeCell ref="BD69:BG69"/>
    <mergeCell ref="BD70:BG70"/>
    <mergeCell ref="BD71:BG71"/>
    <mergeCell ref="BD72:BG72"/>
    <mergeCell ref="BD63:BG63"/>
    <mergeCell ref="BD64:BG64"/>
    <mergeCell ref="BD65:BG65"/>
    <mergeCell ref="BD66:BG66"/>
    <mergeCell ref="BD67:BG67"/>
    <mergeCell ref="BD83:BG83"/>
    <mergeCell ref="BD78:BG78"/>
    <mergeCell ref="BD79:BG79"/>
    <mergeCell ref="BD80:BG80"/>
    <mergeCell ref="BD81:BG81"/>
    <mergeCell ref="BD82:BG82"/>
    <mergeCell ref="BD73:BG73"/>
    <mergeCell ref="BD74:BG74"/>
    <mergeCell ref="BD75:BG75"/>
    <mergeCell ref="BD76:BG76"/>
    <mergeCell ref="BD77:BG77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2021-05-17T04:18:08Z</cp:lastPrinted>
  <dcterms:created xsi:type="dcterms:W3CDTF">2021-05-17T02:13:36Z</dcterms:created>
  <dcterms:modified xsi:type="dcterms:W3CDTF">2021-05-25T00:50:09Z</dcterms:modified>
</cp:coreProperties>
</file>