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71\Documents\"/>
    </mc:Choice>
  </mc:AlternateContent>
  <xr:revisionPtr revIDLastSave="0" documentId="8_{2FD8C3AB-1E37-46DD-8C73-08F08156C4EB}" xr6:coauthVersionLast="46" xr6:coauthVersionMax="46" xr10:uidLastSave="{00000000-0000-0000-0000-000000000000}"/>
  <bookViews>
    <workbookView xWindow="-120" yWindow="-120" windowWidth="20730" windowHeight="11160" xr2:uid="{DCCE4D53-4210-4850-8466-CC19019862B1}"/>
  </bookViews>
  <sheets>
    <sheet name="HOTEL MIRAM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3" i="1"/>
  <c r="E3" i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D3" i="1"/>
  <c r="D10" i="1"/>
  <c r="D9" i="1"/>
  <c r="D8" i="1"/>
  <c r="D6" i="1"/>
  <c r="D7" i="1"/>
  <c r="D5" i="1"/>
  <c r="D4" i="1"/>
</calcChain>
</file>

<file path=xl/sharedStrings.xml><?xml version="1.0" encoding="utf-8"?>
<sst xmlns="http://schemas.openxmlformats.org/spreadsheetml/2006/main" count="20" uniqueCount="19">
  <si>
    <t xml:space="preserve">HOTEL MIRAMAR </t>
  </si>
  <si>
    <t>CLIENTES</t>
  </si>
  <si>
    <t xml:space="preserve">FECHA DE LLAGADA </t>
  </si>
  <si>
    <t>ANTONIO PEREZ</t>
  </si>
  <si>
    <t>JUAN FERNANDEZ</t>
  </si>
  <si>
    <t>AMELIA ANTON</t>
  </si>
  <si>
    <t xml:space="preserve">MARISA PEÑA </t>
  </si>
  <si>
    <t>VIOLETA RODRIGUEZ</t>
  </si>
  <si>
    <t>CARMEN BENAVENTE</t>
  </si>
  <si>
    <t>MARIO PUERTA</t>
  </si>
  <si>
    <t>SALVADOR YUSTE</t>
  </si>
  <si>
    <t>DIA DE ESTANCIA</t>
  </si>
  <si>
    <t>PRECIO</t>
  </si>
  <si>
    <t>IVA</t>
  </si>
  <si>
    <t xml:space="preserve">TOTAL </t>
  </si>
  <si>
    <t>PRECIO DE HABITACION</t>
  </si>
  <si>
    <t>MAYOR</t>
  </si>
  <si>
    <t>MENOR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</si>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</sst>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7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6"/>
      <color theme="1"/>
      <name val="Bodoni MT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2" applyFont="1"/>
    <xf numFmtId="44" fontId="0" fillId="0" borderId="0" xfId="0" applyNumberFormat="1"/>
    <xf numFmtId="0" fontId="2" fillId="5" borderId="1" xfId="0" applyFont="1" applyFill="1" applyBorder="1"/>
    <xf numFmtId="0" fontId="0" fillId="7" borderId="3" xfId="0" applyFill="1" applyBorder="1"/>
    <xf numFmtId="167" fontId="0" fillId="8" borderId="3" xfId="1" applyNumberFormat="1" applyFont="1" applyFill="1" applyBorder="1"/>
    <xf numFmtId="0" fontId="0" fillId="8" borderId="3" xfId="0" applyFill="1" applyBorder="1"/>
    <xf numFmtId="9" fontId="0" fillId="9" borderId="2" xfId="2" applyNumberFormat="1" applyFont="1" applyFill="1" applyBorder="1"/>
    <xf numFmtId="0" fontId="0" fillId="9" borderId="2" xfId="0" applyFill="1" applyBorder="1"/>
    <xf numFmtId="0" fontId="3" fillId="2" borderId="0" xfId="0" applyFont="1" applyFill="1" applyAlignment="1">
      <alignment horizontal="center"/>
    </xf>
    <xf numFmtId="0" fontId="0" fillId="10" borderId="2" xfId="0" applyFill="1" applyBorder="1"/>
    <xf numFmtId="14" fontId="0" fillId="3" borderId="2" xfId="0" applyNumberFormat="1" applyFill="1" applyBorder="1"/>
    <xf numFmtId="14" fontId="0" fillId="3" borderId="3" xfId="0" applyNumberFormat="1" applyFill="1" applyBorder="1"/>
    <xf numFmtId="0" fontId="0" fillId="4" borderId="2" xfId="0" applyNumberFormat="1" applyFill="1" applyBorder="1"/>
    <xf numFmtId="0" fontId="0" fillId="4" borderId="3" xfId="0" applyFill="1" applyBorder="1"/>
    <xf numFmtId="0" fontId="0" fillId="4" borderId="2" xfId="0" applyFill="1" applyBorder="1"/>
    <xf numFmtId="44" fontId="0" fillId="6" borderId="2" xfId="1" applyFont="1" applyFill="1" applyBorder="1"/>
    <xf numFmtId="44" fontId="0" fillId="6" borderId="2" xfId="0" applyNumberFormat="1" applyFill="1" applyBorder="1"/>
    <xf numFmtId="167" fontId="0" fillId="6" borderId="3" xfId="1" applyNumberFormat="1" applyFont="1" applyFill="1" applyBorder="1"/>
    <xf numFmtId="167" fontId="0" fillId="6" borderId="2" xfId="0" applyNumberFormat="1" applyFill="1" applyBorder="1"/>
    <xf numFmtId="167" fontId="0" fillId="6" borderId="3" xfId="0" applyNumberFormat="1" applyFill="1" applyBorder="1"/>
    <xf numFmtId="44" fontId="0" fillId="6" borderId="3" xfId="0" applyNumberFormat="1" applyFill="1" applyBorder="1"/>
    <xf numFmtId="44" fontId="0" fillId="6" borderId="3" xfId="1" applyFont="1" applyFill="1" applyBorder="1"/>
    <xf numFmtId="0" fontId="0" fillId="11" borderId="0" xfId="0" applyFill="1"/>
    <xf numFmtId="0" fontId="0" fillId="11" borderId="3" xfId="0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4.2083333333333334E-2"/>
          <c:w val="0.93888888888888888"/>
          <c:h val="0.444025590551181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'HOTEL MIRAMAR'!$A$3:$B$10</c:f>
              <c:multiLvlStrCache>
                <c:ptCount val="8"/>
                <c:lvl>
                  <c:pt idx="0">
                    <c:v>25/06/2002</c:v>
                  </c:pt>
                  <c:pt idx="1">
                    <c:v>20/06/2002</c:v>
                  </c:pt>
                  <c:pt idx="2">
                    <c:v>14/05/2002</c:v>
                  </c:pt>
                  <c:pt idx="3">
                    <c:v>05/06/2002</c:v>
                  </c:pt>
                  <c:pt idx="4">
                    <c:v>14/06/2002</c:v>
                  </c:pt>
                  <c:pt idx="5">
                    <c:v>07/07/2002</c:v>
                  </c:pt>
                  <c:pt idx="6">
                    <c:v>05/07/2002</c:v>
                  </c:pt>
                  <c:pt idx="7">
                    <c:v>01/07/2002</c:v>
                  </c:pt>
                </c:lvl>
                <c:lvl>
                  <c:pt idx="0">
                    <c:v>ANTONIO PEREZ</c:v>
                  </c:pt>
                  <c:pt idx="1">
                    <c:v>JUAN FERNANDEZ</c:v>
                  </c:pt>
                  <c:pt idx="2">
                    <c:v>AMELIA ANTON</c:v>
                  </c:pt>
                  <c:pt idx="3">
                    <c:v>MARISA PEÑA </c:v>
                  </c:pt>
                  <c:pt idx="4">
                    <c:v>VIOLETA RODRIGUEZ</c:v>
                  </c:pt>
                  <c:pt idx="5">
                    <c:v>CARMEN BENAVENTE</c:v>
                  </c:pt>
                  <c:pt idx="6">
                    <c:v>MARIO PUERTA</c:v>
                  </c:pt>
                  <c:pt idx="7">
                    <c:v>SALVADOR YUSTE</c:v>
                  </c:pt>
                </c:lvl>
              </c:multiLvlStrCache>
            </c:multiLvlStrRef>
          </c:cat>
          <c:val>
            <c:numRef>
              <c:f>'HOTEL MIRAMAR'!$F$3:$F$10</c:f>
              <c:numCache>
                <c:formatCode>_("$"* #,##0.00_);_("$"* \(#,##0.00\);_("$"* "-"??_);_(@_)</c:formatCode>
                <c:ptCount val="8"/>
                <c:pt idx="0">
                  <c:v>2481.9359999999997</c:v>
                </c:pt>
                <c:pt idx="1">
                  <c:v>6204.84</c:v>
                </c:pt>
                <c:pt idx="2">
                  <c:v>4963.8719999999994</c:v>
                </c:pt>
                <c:pt idx="3">
                  <c:v>8686.7759999999998</c:v>
                </c:pt>
                <c:pt idx="4">
                  <c:v>17373.552</c:v>
                </c:pt>
                <c:pt idx="5">
                  <c:v>12409.68</c:v>
                </c:pt>
                <c:pt idx="6">
                  <c:v>3722.9039999999995</c:v>
                </c:pt>
                <c:pt idx="7">
                  <c:v>6204.84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4-43BD-8965-9523A90668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609798775153064E-3"/>
          <c:y val="0.6851829979585885"/>
          <c:w val="0.4519968001480924"/>
          <c:h val="0.31481692977009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0</xdr:row>
      <xdr:rowOff>176211</xdr:rowOff>
    </xdr:from>
    <xdr:to>
      <xdr:col>15</xdr:col>
      <xdr:colOff>209550</xdr:colOff>
      <xdr:row>15</xdr:row>
      <xdr:rowOff>171449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7529DA3-9859-40A9-A713-F0A5856BB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B5F4-7BD8-49D3-9625-526193E1B925}">
  <sheetPr>
    <tabColor rgb="FF008000"/>
  </sheetPr>
  <dimension ref="A1:H17"/>
  <sheetViews>
    <sheetView tabSelected="1" workbookViewId="0">
      <selection activeCell="H1" sqref="G1:H1"/>
    </sheetView>
  </sheetViews>
  <sheetFormatPr baseColWidth="10" defaultRowHeight="15" x14ac:dyDescent="0.25"/>
  <cols>
    <col min="1" max="1" width="23" customWidth="1"/>
    <col min="2" max="2" width="19.85546875" customWidth="1"/>
    <col min="3" max="3" width="20.28515625" customWidth="1"/>
    <col min="4" max="4" width="12.5703125" bestFit="1" customWidth="1"/>
    <col min="6" max="6" width="11.5703125" customWidth="1"/>
    <col min="7" max="7" width="19.28515625" hidden="1" customWidth="1"/>
    <col min="8" max="8" width="11.42578125" hidden="1" customWidth="1"/>
  </cols>
  <sheetData>
    <row r="1" spans="1:6" ht="33.75" x14ac:dyDescent="0.5">
      <c r="A1" s="9" t="s">
        <v>0</v>
      </c>
      <c r="B1" s="9"/>
      <c r="C1" s="9"/>
      <c r="D1" s="9"/>
      <c r="E1" s="9"/>
      <c r="F1" s="9"/>
    </row>
    <row r="2" spans="1:6" x14ac:dyDescent="0.25">
      <c r="A2" s="3" t="s">
        <v>1</v>
      </c>
      <c r="B2" s="3" t="s">
        <v>2</v>
      </c>
      <c r="C2" s="3" t="s">
        <v>11</v>
      </c>
      <c r="D2" s="3" t="s">
        <v>12</v>
      </c>
      <c r="E2" s="3" t="s">
        <v>13</v>
      </c>
      <c r="F2" s="3" t="s">
        <v>14</v>
      </c>
    </row>
    <row r="3" spans="1:6" x14ac:dyDescent="0.25">
      <c r="A3" s="10" t="s">
        <v>3</v>
      </c>
      <c r="B3" s="11">
        <v>37432</v>
      </c>
      <c r="C3" s="13">
        <v>2</v>
      </c>
      <c r="D3" s="16">
        <f>C3*$B$13</f>
        <v>2139.6</v>
      </c>
      <c r="E3" s="16">
        <f>D3*$B$14</f>
        <v>342.33600000000001</v>
      </c>
      <c r="F3" s="17">
        <f>D3+E3</f>
        <v>2481.9359999999997</v>
      </c>
    </row>
    <row r="4" spans="1:6" x14ac:dyDescent="0.25">
      <c r="A4" s="10" t="s">
        <v>4</v>
      </c>
      <c r="B4" s="11">
        <v>37427</v>
      </c>
      <c r="C4" s="13">
        <v>5</v>
      </c>
      <c r="D4" s="18">
        <f>C4*$B$13</f>
        <v>5349</v>
      </c>
      <c r="E4" s="16">
        <f t="shared" ref="E4:E10" si="0">D4*$B$14</f>
        <v>855.84</v>
      </c>
      <c r="F4" s="17">
        <f>D4+E4</f>
        <v>6204.84</v>
      </c>
    </row>
    <row r="5" spans="1:6" x14ac:dyDescent="0.25">
      <c r="A5" s="10" t="s">
        <v>5</v>
      </c>
      <c r="B5" s="12">
        <v>37390</v>
      </c>
      <c r="C5" s="14">
        <v>4</v>
      </c>
      <c r="D5" s="19">
        <f>C5*$B$13</f>
        <v>4279.2</v>
      </c>
      <c r="E5" s="16">
        <f t="shared" si="0"/>
        <v>684.67200000000003</v>
      </c>
      <c r="F5" s="17">
        <f>D5+E5</f>
        <v>4963.8719999999994</v>
      </c>
    </row>
    <row r="6" spans="1:6" x14ac:dyDescent="0.25">
      <c r="A6" s="10" t="s">
        <v>6</v>
      </c>
      <c r="B6" s="12">
        <v>37412</v>
      </c>
      <c r="C6" s="14">
        <v>7</v>
      </c>
      <c r="D6" s="19">
        <f>C6*$B$13</f>
        <v>7488.5999999999995</v>
      </c>
      <c r="E6" s="16">
        <f t="shared" si="0"/>
        <v>1198.1759999999999</v>
      </c>
      <c r="F6" s="17">
        <f>D6+E6</f>
        <v>8686.7759999999998</v>
      </c>
    </row>
    <row r="7" spans="1:6" x14ac:dyDescent="0.25">
      <c r="A7" s="10" t="s">
        <v>7</v>
      </c>
      <c r="B7" s="11">
        <v>37421</v>
      </c>
      <c r="C7" s="15">
        <v>14</v>
      </c>
      <c r="D7" s="19">
        <f>C7*$B$13</f>
        <v>14977.199999999999</v>
      </c>
      <c r="E7" s="16">
        <f t="shared" si="0"/>
        <v>2396.3519999999999</v>
      </c>
      <c r="F7" s="17">
        <f>D7+E7</f>
        <v>17373.552</v>
      </c>
    </row>
    <row r="8" spans="1:6" x14ac:dyDescent="0.25">
      <c r="A8" s="10" t="s">
        <v>8</v>
      </c>
      <c r="B8" s="12">
        <v>37444</v>
      </c>
      <c r="C8" s="15">
        <v>10</v>
      </c>
      <c r="D8" s="19">
        <f>C8*$B$13</f>
        <v>10698</v>
      </c>
      <c r="E8" s="16">
        <f t="shared" si="0"/>
        <v>1711.68</v>
      </c>
      <c r="F8" s="17">
        <f>D8+E8</f>
        <v>12409.68</v>
      </c>
    </row>
    <row r="9" spans="1:6" x14ac:dyDescent="0.25">
      <c r="A9" s="10" t="s">
        <v>9</v>
      </c>
      <c r="B9" s="12">
        <v>37442</v>
      </c>
      <c r="C9" s="15">
        <v>3</v>
      </c>
      <c r="D9" s="20">
        <f>C9*$B$13</f>
        <v>3209.3999999999996</v>
      </c>
      <c r="E9" s="16">
        <f t="shared" si="0"/>
        <v>513.50399999999991</v>
      </c>
      <c r="F9" s="21">
        <f>D9+E9</f>
        <v>3722.9039999999995</v>
      </c>
    </row>
    <row r="10" spans="1:6" x14ac:dyDescent="0.25">
      <c r="A10" s="10" t="s">
        <v>10</v>
      </c>
      <c r="B10" s="12">
        <v>37438</v>
      </c>
      <c r="C10" s="13">
        <v>5</v>
      </c>
      <c r="D10" s="19">
        <f>C10*$B$13</f>
        <v>5349</v>
      </c>
      <c r="E10" s="22">
        <f t="shared" si="0"/>
        <v>855.84</v>
      </c>
      <c r="F10" s="17">
        <f>D10+E10</f>
        <v>6204.84</v>
      </c>
    </row>
    <row r="13" spans="1:6" x14ac:dyDescent="0.25">
      <c r="A13" s="6" t="s">
        <v>15</v>
      </c>
      <c r="B13" s="5">
        <v>1069.8</v>
      </c>
      <c r="D13" s="24" t="s">
        <v>16</v>
      </c>
      <c r="E13" s="23" t="s">
        <v>17</v>
      </c>
      <c r="F13" s="24" t="s">
        <v>18</v>
      </c>
    </row>
    <row r="14" spans="1:6" x14ac:dyDescent="0.25">
      <c r="A14" s="8" t="s">
        <v>13</v>
      </c>
      <c r="B14" s="7">
        <v>0.16</v>
      </c>
      <c r="D14" s="2">
        <f>MAX(D3:F10)</f>
        <v>17373.552</v>
      </c>
      <c r="E14" s="2">
        <f>E3</f>
        <v>342.33600000000001</v>
      </c>
      <c r="F14" s="2"/>
    </row>
    <row r="15" spans="1:6" x14ac:dyDescent="0.25">
      <c r="B15" s="1"/>
    </row>
    <row r="17" spans="7:8" x14ac:dyDescent="0.25">
      <c r="G17" s="4"/>
      <c r="H17" s="4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HOTEL MIRAMAR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52971</dc:creator>
  <cp:lastModifiedBy>52971</cp:lastModifiedBy>
  <dcterms:created xsi:type="dcterms:W3CDTF">2021-02-18T02:56:51Z</dcterms:created>
  <dcterms:modified xsi:type="dcterms:W3CDTF">2021-02-18T05:41:59Z</dcterms:modified>
</cp:coreProperties>
</file>