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eb1a964825db19a/Documentos/"/>
    </mc:Choice>
  </mc:AlternateContent>
  <xr:revisionPtr revIDLastSave="0" documentId="14_{EB66A482-5209-4CBA-ACCB-7003143A5795}" xr6:coauthVersionLast="46" xr6:coauthVersionMax="46" xr10:uidLastSave="{00000000-0000-0000-0000-000000000000}"/>
  <bookViews>
    <workbookView xWindow="-120" yWindow="-120" windowWidth="20730" windowHeight="11160" xr2:uid="{C82B2BE2-796E-4B76-95FB-E89E49E94608}"/>
  </bookViews>
  <sheets>
    <sheet name="hoja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2" l="1"/>
  <c r="I16" i="2"/>
  <c r="F18" i="2"/>
  <c r="F19" i="2"/>
  <c r="F20" i="2"/>
  <c r="F17" i="2"/>
  <c r="F16" i="2"/>
  <c r="I17" i="2"/>
  <c r="I18" i="2"/>
  <c r="G18" i="2"/>
  <c r="G19" i="2"/>
  <c r="G20" i="2"/>
  <c r="G17" i="2"/>
  <c r="G16" i="2"/>
  <c r="I19" i="2"/>
</calcChain>
</file>

<file path=xl/sharedStrings.xml><?xml version="1.0" encoding="utf-8"?>
<sst xmlns="http://schemas.openxmlformats.org/spreadsheetml/2006/main" count="33" uniqueCount="30">
  <si>
    <t>UDS</t>
  </si>
  <si>
    <t>SAC-FOR-22-2</t>
  </si>
  <si>
    <r>
      <rPr>
        <sz val="18"/>
        <color theme="4" tint="-0.249977111117893"/>
        <rFont val="Arial"/>
        <family val="2"/>
      </rPr>
      <t>CARATULA DE EXAMEN</t>
    </r>
    <r>
      <rPr>
        <sz val="18"/>
        <color theme="1"/>
        <rFont val="Arial"/>
        <family val="2"/>
      </rPr>
      <t xml:space="preserve">
</t>
    </r>
    <r>
      <rPr>
        <sz val="18"/>
        <color theme="4" tint="-0.249977111117893"/>
        <rFont val="Arial"/>
        <family val="2"/>
      </rPr>
      <t>INSTITUCIONAL</t>
    </r>
    <r>
      <rPr>
        <sz val="18"/>
        <color theme="1"/>
        <rFont val="Arial"/>
        <family val="2"/>
      </rPr>
      <t xml:space="preserve"> </t>
    </r>
  </si>
  <si>
    <t>Pagina 1 de 1</t>
  </si>
  <si>
    <t>PROFESOR:
CARRERA:
MATERIA:</t>
  </si>
  <si>
    <t>EVELIO CALLES PÉREZ</t>
  </si>
  <si>
    <t>COMPUTACIÓN II</t>
  </si>
  <si>
    <t>GRUPO A</t>
  </si>
  <si>
    <t>PARCIAL:   2DO</t>
  </si>
  <si>
    <t xml:space="preserve"> LIC EN ENFERMERÍA                                  SEMESTRE /CUATRIMESTRE  2DO</t>
  </si>
  <si>
    <t>LISTA DE PRODUCTOS ADQUIRIDOS</t>
  </si>
  <si>
    <t>PRODUCTO</t>
  </si>
  <si>
    <t>PRESENTACIÓN</t>
  </si>
  <si>
    <t>PIEZAS X
PAQ./CAJA</t>
  </si>
  <si>
    <t>PRECIO X
PAQ./CAJA</t>
  </si>
  <si>
    <t>% A GANAR</t>
  </si>
  <si>
    <t>PRECIO
UNITARIO
DE VENTA</t>
  </si>
  <si>
    <t>UTILIDAD X
PAQ./CAJA</t>
  </si>
  <si>
    <t>LECHE</t>
  </si>
  <si>
    <t>CERILLOS</t>
  </si>
  <si>
    <t>DETERGENTE</t>
  </si>
  <si>
    <t xml:space="preserve">ACEITE </t>
  </si>
  <si>
    <t xml:space="preserve">ARROZ </t>
  </si>
  <si>
    <t>CAJA</t>
  </si>
  <si>
    <t>PAQUETE</t>
  </si>
  <si>
    <t>CANTIDAD 
DE PRODUCTO</t>
  </si>
  <si>
    <t>COSTO
DE LA CANTIDAD
DE PRODUCTO</t>
  </si>
  <si>
    <r>
      <rPr>
        <b/>
        <sz val="16"/>
        <color theme="1"/>
        <rFont val="Arial"/>
        <family val="2"/>
      </rPr>
      <t>NOMBRE DEL ALUMNO (A):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4"/>
        <color theme="1"/>
        <rFont val="Arial"/>
        <family val="2"/>
      </rPr>
      <t xml:space="preserve">Kerilin Dominguez Marquez </t>
    </r>
  </si>
  <si>
    <r>
      <rPr>
        <b/>
        <sz val="11"/>
        <color theme="1"/>
        <rFont val="Calibri"/>
        <family val="2"/>
        <scheme val="minor"/>
      </rPr>
      <t>A) Resolver el siguiente ejercicio. (25 puntos)</t>
    </r>
    <r>
      <rPr>
        <sz val="11"/>
        <color theme="1"/>
        <rFont val="Calibri"/>
        <family val="2"/>
        <scheme val="minor"/>
      </rPr>
      <t xml:space="preserve">
El dueño de la tienda de abarrotes “La Pasadita”, realizó la compra de productos que se habían agotado, los cuales aparecen en la siguiente tabla:  Para ello, de acuerdo a la presentación, cantidad y precio, se desea que se calcule mediante fórmula, el precio de venta individual de cada producto con su % porcentaje respectivo de ganancia, tal y como se aprecia en la tabla para cada producto; por último, calcular cuánto será la utilidad total de la venta de cada paquete o caja de los productos.
</t>
    </r>
    <r>
      <rPr>
        <b/>
        <sz val="11"/>
        <color theme="1"/>
        <rFont val="Calibri"/>
        <family val="2"/>
        <scheme val="minor"/>
      </rPr>
      <t>B) De acuerdo a los resultados obtenidos del punto anterior (15 puntos)</t>
    </r>
    <r>
      <rPr>
        <sz val="11"/>
        <color theme="1"/>
        <rFont val="Calibri"/>
        <family val="2"/>
        <scheme val="minor"/>
      </rPr>
      <t xml:space="preserve">
Respecto a los precios unitarios de venta obtenidos, calcular mediante fórmula, el costo de una despensa de los siguientes productos.
4 leche
3 arroz
2 cerillos
4 detergente
2 aceite
</t>
    </r>
    <r>
      <rPr>
        <b/>
        <sz val="11"/>
        <color theme="1"/>
        <rFont val="Calibri"/>
        <family val="2"/>
        <scheme val="minor"/>
      </rPr>
      <t>C) Otros aspectos a evaluar (10 puntos)</t>
    </r>
    <r>
      <rPr>
        <sz val="11"/>
        <color theme="1"/>
        <rFont val="Calibri"/>
        <family val="2"/>
        <scheme val="minor"/>
      </rPr>
      <t xml:space="preserve">
Serán especificados en la descripción de la actividad de examen en la plataforma.</t>
    </r>
  </si>
  <si>
    <t>FECHA 17/02/2021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</si>
</sst>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36"/>
      <color theme="4" tint="-0.249977111117893"/>
      <name val="Algerian"/>
      <family val="5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8"/>
      <color theme="4" tint="-0.249977111117893"/>
      <name val="Arial"/>
      <family val="2"/>
    </font>
    <font>
      <b/>
      <sz val="18"/>
      <color theme="4" tint="-0.249977111117893"/>
      <name val="Arial"/>
      <family val="2"/>
    </font>
    <font>
      <sz val="8"/>
      <color theme="1"/>
      <name val="Calibri"/>
      <family val="2"/>
      <scheme val="minor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4" tint="-0.249977111117893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theme="8"/>
      </top>
      <bottom/>
      <diagonal/>
    </border>
    <border>
      <left/>
      <right/>
      <top style="thin">
        <color theme="8"/>
      </top>
      <bottom/>
      <diagonal/>
    </border>
    <border>
      <left style="thin">
        <color theme="8"/>
      </left>
      <right/>
      <top style="thick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 style="thin">
        <color theme="8"/>
      </left>
      <right/>
      <top/>
      <bottom/>
      <diagonal/>
    </border>
    <border>
      <left/>
      <right style="thin">
        <color theme="8"/>
      </right>
      <top style="thick">
        <color theme="8"/>
      </top>
      <bottom/>
      <diagonal/>
    </border>
    <border>
      <left/>
      <right style="thin">
        <color theme="8"/>
      </right>
      <top/>
      <bottom/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/>
      <diagonal/>
    </border>
    <border>
      <left/>
      <right/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 style="thick">
        <color rgb="FF0070C0"/>
      </left>
      <right style="thick">
        <color rgb="FF0070C0"/>
      </right>
      <top/>
      <bottom/>
      <diagonal/>
    </border>
    <border>
      <left style="thick">
        <color rgb="FF0070C0"/>
      </left>
      <right style="thick">
        <color rgb="FF0070C0"/>
      </right>
      <top/>
      <bottom style="thick">
        <color rgb="FF0070C0"/>
      </bottom>
      <diagonal/>
    </border>
    <border>
      <left style="thick">
        <color rgb="FF0070C0"/>
      </left>
      <right/>
      <top style="thick">
        <color theme="8"/>
      </top>
      <bottom/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/>
      <top style="thick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ck">
        <color rgb="FF0070C0"/>
      </top>
      <bottom style="thin">
        <color rgb="FF0070C0"/>
      </bottom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ck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ck">
        <color rgb="FF0070C0"/>
      </top>
      <bottom/>
      <diagonal/>
    </border>
    <border>
      <left style="thick">
        <color rgb="FF0070C0"/>
      </left>
      <right style="thin">
        <color rgb="FF0070C0"/>
      </right>
      <top style="thin">
        <color rgb="FF0070C0"/>
      </top>
      <bottom/>
      <diagonal/>
    </border>
    <border>
      <left style="thick">
        <color rgb="FF0070C0"/>
      </left>
      <right style="thin">
        <color rgb="FF0070C0"/>
      </right>
      <top style="thick">
        <color rgb="FF0070C0"/>
      </top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8"/>
      </left>
      <right/>
      <top style="thick">
        <color rgb="FF0070C0"/>
      </top>
      <bottom/>
      <diagonal/>
    </border>
    <border>
      <left/>
      <right style="thin">
        <color theme="8"/>
      </right>
      <top style="thick">
        <color rgb="FF0070C0"/>
      </top>
      <bottom/>
      <diagonal/>
    </border>
    <border>
      <left style="hair">
        <color rgb="FF0070C0"/>
      </left>
      <right/>
      <top/>
      <bottom/>
      <diagonal/>
    </border>
    <border>
      <left style="hair">
        <color rgb="FF0070C0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Border="1"/>
    <xf numFmtId="0" fontId="0" fillId="0" borderId="11" xfId="0" applyBorder="1"/>
    <xf numFmtId="0" fontId="0" fillId="0" borderId="0" xfId="0" applyAlignment="1">
      <alignment horizontal="center" vertical="center"/>
    </xf>
    <xf numFmtId="0" fontId="0" fillId="2" borderId="18" xfId="0" applyFill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8" fontId="0" fillId="0" borderId="32" xfId="0" applyNumberFormat="1" applyBorder="1" applyAlignment="1">
      <alignment horizontal="center" vertical="center"/>
    </xf>
    <xf numFmtId="9" fontId="0" fillId="0" borderId="29" xfId="0" applyNumberFormat="1" applyBorder="1" applyAlignment="1">
      <alignment horizontal="center" vertical="center"/>
    </xf>
    <xf numFmtId="9" fontId="0" fillId="0" borderId="30" xfId="0" applyNumberFormat="1" applyBorder="1" applyAlignment="1">
      <alignment horizontal="center" vertical="center"/>
    </xf>
    <xf numFmtId="9" fontId="0" fillId="0" borderId="33" xfId="0" applyNumberFormat="1" applyBorder="1" applyAlignment="1">
      <alignment horizontal="center" vertical="center"/>
    </xf>
    <xf numFmtId="0" fontId="0" fillId="0" borderId="27" xfId="0" applyBorder="1"/>
    <xf numFmtId="8" fontId="0" fillId="0" borderId="34" xfId="0" applyNumberFormat="1" applyBorder="1" applyAlignment="1">
      <alignment horizontal="center" vertical="center"/>
    </xf>
    <xf numFmtId="8" fontId="0" fillId="0" borderId="35" xfId="0" applyNumberFormat="1" applyBorder="1" applyAlignment="1">
      <alignment horizontal="center"/>
    </xf>
    <xf numFmtId="8" fontId="0" fillId="0" borderId="36" xfId="0" applyNumberFormat="1" applyBorder="1" applyAlignment="1">
      <alignment horizontal="center" vertical="center"/>
    </xf>
    <xf numFmtId="9" fontId="0" fillId="0" borderId="31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2" borderId="40" xfId="0" applyFill="1" applyBorder="1"/>
    <xf numFmtId="0" fontId="0" fillId="2" borderId="41" xfId="0" applyFill="1" applyBorder="1"/>
    <xf numFmtId="8" fontId="0" fillId="0" borderId="28" xfId="0" applyNumberFormat="1" applyBorder="1"/>
    <xf numFmtId="164" fontId="0" fillId="0" borderId="35" xfId="0" applyNumberFormat="1" applyBorder="1"/>
    <xf numFmtId="49" fontId="0" fillId="0" borderId="0" xfId="0" applyNumberFormat="1" applyBorder="1" applyAlignment="1">
      <alignment horizontal="justify" vertical="justify" wrapText="1"/>
    </xf>
    <xf numFmtId="0" fontId="0" fillId="2" borderId="42" xfId="0" applyFill="1" applyBorder="1"/>
    <xf numFmtId="0" fontId="0" fillId="0" borderId="45" xfId="0" applyBorder="1"/>
    <xf numFmtId="0" fontId="0" fillId="0" borderId="36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164" fontId="0" fillId="0" borderId="37" xfId="0" applyNumberFormat="1" applyBorder="1"/>
    <xf numFmtId="164" fontId="0" fillId="0" borderId="39" xfId="0" applyNumberFormat="1" applyBorder="1"/>
    <xf numFmtId="164" fontId="0" fillId="0" borderId="0" xfId="0" applyNumberFormat="1"/>
    <xf numFmtId="0" fontId="16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3" fillId="0" borderId="26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left" vertical="top" wrapText="1"/>
    </xf>
    <xf numFmtId="0" fontId="14" fillId="2" borderId="22" xfId="0" applyFont="1" applyFill="1" applyBorder="1" applyAlignment="1">
      <alignment horizontal="center" vertical="top"/>
    </xf>
    <xf numFmtId="0" fontId="4" fillId="2" borderId="22" xfId="0" applyFont="1" applyFill="1" applyBorder="1" applyAlignment="1">
      <alignment horizontal="center" vertical="top"/>
    </xf>
    <xf numFmtId="0" fontId="4" fillId="2" borderId="19" xfId="0" applyFont="1" applyFill="1" applyBorder="1" applyAlignment="1">
      <alignment horizontal="center" vertical="top"/>
    </xf>
    <xf numFmtId="0" fontId="8" fillId="3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02215-1F5B-44A6-93CB-6ACD19377800}">
  <dimension ref="A1:S26"/>
  <sheetViews>
    <sheetView tabSelected="1" workbookViewId="0">
      <selection activeCell="I23" sqref="I23"/>
    </sheetView>
  </sheetViews>
  <sheetFormatPr baseColWidth="10" defaultRowHeight="15" x14ac:dyDescent="0.25"/>
  <cols>
    <col min="11" max="18" width="11.42578125" customWidth="1"/>
    <col min="19" max="19" width="9.140625" customWidth="1"/>
  </cols>
  <sheetData>
    <row r="1" spans="1:19" x14ac:dyDescent="0.25">
      <c r="A1" s="81" t="s">
        <v>0</v>
      </c>
      <c r="B1" s="82"/>
      <c r="C1" s="86" t="s">
        <v>2</v>
      </c>
      <c r="D1" s="87"/>
      <c r="E1" s="87"/>
      <c r="F1" s="87"/>
      <c r="G1" s="88" t="s">
        <v>1</v>
      </c>
      <c r="H1" s="89"/>
      <c r="I1" s="89"/>
      <c r="J1" s="25"/>
      <c r="K1" s="63" t="s">
        <v>28</v>
      </c>
      <c r="L1" s="63"/>
      <c r="M1" s="63"/>
      <c r="N1" s="63"/>
      <c r="O1" s="63"/>
      <c r="P1" s="63"/>
    </row>
    <row r="2" spans="1:19" x14ac:dyDescent="0.25">
      <c r="A2" s="83"/>
      <c r="B2" s="82"/>
      <c r="C2" s="87"/>
      <c r="D2" s="87"/>
      <c r="E2" s="87"/>
      <c r="F2" s="87"/>
      <c r="G2" s="89"/>
      <c r="H2" s="89"/>
      <c r="I2" s="89"/>
      <c r="J2" s="25"/>
      <c r="K2" s="63"/>
      <c r="L2" s="63"/>
      <c r="M2" s="63"/>
      <c r="N2" s="63"/>
      <c r="O2" s="63"/>
      <c r="P2" s="63"/>
      <c r="Q2" s="23"/>
      <c r="R2" s="23"/>
      <c r="S2" s="23"/>
    </row>
    <row r="3" spans="1:19" x14ac:dyDescent="0.25">
      <c r="A3" s="84"/>
      <c r="B3" s="85"/>
      <c r="C3" s="87"/>
      <c r="D3" s="87"/>
      <c r="E3" s="87"/>
      <c r="F3" s="87"/>
      <c r="G3" s="32" t="s">
        <v>3</v>
      </c>
      <c r="H3" s="33"/>
      <c r="I3" s="33"/>
      <c r="J3" s="25"/>
      <c r="K3" s="63"/>
      <c r="L3" s="63"/>
      <c r="M3" s="63"/>
      <c r="N3" s="63"/>
      <c r="O3" s="63"/>
      <c r="P3" s="63"/>
      <c r="Q3" s="23"/>
      <c r="R3" s="23"/>
      <c r="S3" s="23"/>
    </row>
    <row r="4" spans="1:19" x14ac:dyDescent="0.25">
      <c r="A4" s="34" t="s">
        <v>27</v>
      </c>
      <c r="B4" s="34"/>
      <c r="C4" s="35"/>
      <c r="D4" s="35"/>
      <c r="E4" s="35"/>
      <c r="F4" s="35"/>
      <c r="G4" s="34"/>
      <c r="H4" s="34"/>
      <c r="I4" s="34"/>
      <c r="J4" s="25"/>
      <c r="K4" s="63"/>
      <c r="L4" s="63"/>
      <c r="M4" s="63"/>
      <c r="N4" s="63"/>
      <c r="O4" s="63"/>
      <c r="P4" s="63"/>
      <c r="Q4" s="23"/>
      <c r="R4" s="23"/>
      <c r="S4" s="23"/>
    </row>
    <row r="5" spans="1:19" ht="15.75" thickBot="1" x14ac:dyDescent="0.3">
      <c r="A5" s="35"/>
      <c r="B5" s="35"/>
      <c r="C5" s="35"/>
      <c r="D5" s="35"/>
      <c r="E5" s="35"/>
      <c r="F5" s="35"/>
      <c r="G5" s="35"/>
      <c r="H5" s="35"/>
      <c r="I5" s="35"/>
      <c r="J5" s="25"/>
      <c r="K5" s="63"/>
      <c r="L5" s="63"/>
      <c r="M5" s="63"/>
      <c r="N5" s="63"/>
      <c r="O5" s="63"/>
      <c r="P5" s="63"/>
      <c r="Q5" s="23"/>
      <c r="R5" s="23"/>
      <c r="S5" s="23"/>
    </row>
    <row r="6" spans="1:19" ht="15.75" thickTop="1" x14ac:dyDescent="0.25">
      <c r="A6" s="36" t="s">
        <v>4</v>
      </c>
      <c r="B6" s="37"/>
      <c r="C6" s="40" t="s">
        <v>5</v>
      </c>
      <c r="D6" s="41"/>
      <c r="E6" s="41"/>
      <c r="F6" s="42"/>
      <c r="G6" s="46" t="s">
        <v>8</v>
      </c>
      <c r="H6" s="47"/>
      <c r="I6" s="48"/>
      <c r="J6" s="1"/>
      <c r="K6" s="63"/>
      <c r="L6" s="63"/>
      <c r="M6" s="63"/>
      <c r="N6" s="63"/>
      <c r="O6" s="63"/>
      <c r="P6" s="63"/>
      <c r="Q6" s="23"/>
      <c r="R6" s="23"/>
      <c r="S6" s="23"/>
    </row>
    <row r="7" spans="1:19" x14ac:dyDescent="0.25">
      <c r="A7" s="38"/>
      <c r="B7" s="39"/>
      <c r="C7" s="43"/>
      <c r="D7" s="44"/>
      <c r="E7" s="44"/>
      <c r="F7" s="45"/>
      <c r="G7" s="43"/>
      <c r="H7" s="44"/>
      <c r="I7" s="45"/>
      <c r="K7" s="63"/>
      <c r="L7" s="63"/>
      <c r="M7" s="63"/>
      <c r="N7" s="63"/>
      <c r="O7" s="63"/>
      <c r="P7" s="63"/>
      <c r="Q7" s="23"/>
      <c r="R7" s="23"/>
      <c r="S7" s="23"/>
    </row>
    <row r="8" spans="1:19" x14ac:dyDescent="0.25">
      <c r="A8" s="38"/>
      <c r="B8" s="39"/>
      <c r="C8" s="49" t="s">
        <v>9</v>
      </c>
      <c r="D8" s="50"/>
      <c r="E8" s="50"/>
      <c r="F8" s="50"/>
      <c r="G8" s="51" t="s">
        <v>29</v>
      </c>
      <c r="H8" s="52"/>
      <c r="I8" s="53"/>
      <c r="K8" s="63"/>
      <c r="L8" s="63"/>
      <c r="M8" s="63"/>
      <c r="N8" s="63"/>
      <c r="O8" s="63"/>
      <c r="P8" s="63"/>
      <c r="Q8" s="23"/>
      <c r="R8" s="23"/>
      <c r="S8" s="23"/>
    </row>
    <row r="9" spans="1:19" x14ac:dyDescent="0.25">
      <c r="A9" s="38"/>
      <c r="B9" s="39"/>
      <c r="C9" s="50"/>
      <c r="D9" s="50"/>
      <c r="E9" s="50"/>
      <c r="F9" s="50"/>
      <c r="G9" s="54"/>
      <c r="H9" s="55"/>
      <c r="I9" s="56"/>
      <c r="K9" s="63"/>
      <c r="L9" s="63"/>
      <c r="M9" s="63"/>
      <c r="N9" s="63"/>
      <c r="O9" s="63"/>
      <c r="P9" s="63"/>
      <c r="Q9" s="23"/>
      <c r="R9" s="23"/>
      <c r="S9" s="23"/>
    </row>
    <row r="10" spans="1:19" x14ac:dyDescent="0.25">
      <c r="A10" s="38"/>
      <c r="B10" s="39"/>
      <c r="C10" s="72" t="s">
        <v>6</v>
      </c>
      <c r="D10" s="73"/>
      <c r="E10" s="73"/>
      <c r="F10" s="74"/>
      <c r="G10" s="51" t="s">
        <v>7</v>
      </c>
      <c r="H10" s="52"/>
      <c r="I10" s="53"/>
      <c r="K10" s="63"/>
      <c r="L10" s="63"/>
      <c r="M10" s="63"/>
      <c r="N10" s="63"/>
      <c r="O10" s="63"/>
      <c r="P10" s="63"/>
      <c r="Q10" s="23"/>
      <c r="R10" s="23"/>
      <c r="S10" s="23"/>
    </row>
    <row r="11" spans="1:19" ht="15.75" thickBot="1" x14ac:dyDescent="0.3">
      <c r="A11" s="38"/>
      <c r="B11" s="39"/>
      <c r="C11" s="75"/>
      <c r="D11" s="76"/>
      <c r="E11" s="76"/>
      <c r="F11" s="77"/>
      <c r="G11" s="78"/>
      <c r="H11" s="79"/>
      <c r="I11" s="80"/>
      <c r="K11" s="63"/>
      <c r="L11" s="63"/>
      <c r="M11" s="63"/>
      <c r="N11" s="63"/>
      <c r="O11" s="63"/>
      <c r="P11" s="63"/>
      <c r="Q11" s="23"/>
      <c r="R11" s="23"/>
      <c r="S11" s="23"/>
    </row>
    <row r="12" spans="1:19" ht="17.25" thickTop="1" thickBot="1" x14ac:dyDescent="0.3">
      <c r="A12" s="64" t="s">
        <v>10</v>
      </c>
      <c r="B12" s="65"/>
      <c r="C12" s="65"/>
      <c r="D12" s="65"/>
      <c r="E12" s="65"/>
      <c r="F12" s="65"/>
      <c r="G12" s="65"/>
      <c r="H12" s="65"/>
      <c r="I12" s="66"/>
      <c r="K12" s="63"/>
      <c r="L12" s="63"/>
      <c r="M12" s="63"/>
      <c r="N12" s="63"/>
      <c r="O12" s="63"/>
      <c r="P12" s="63"/>
      <c r="Q12" s="23"/>
      <c r="R12" s="23"/>
      <c r="S12" s="23"/>
    </row>
    <row r="13" spans="1:19" ht="15.75" thickTop="1" x14ac:dyDescent="0.25">
      <c r="A13" s="61" t="s">
        <v>11</v>
      </c>
      <c r="B13" s="69" t="s">
        <v>12</v>
      </c>
      <c r="C13" s="60" t="s">
        <v>13</v>
      </c>
      <c r="D13" s="60" t="s">
        <v>14</v>
      </c>
      <c r="E13" s="70" t="s">
        <v>15</v>
      </c>
      <c r="F13" s="60" t="s">
        <v>16</v>
      </c>
      <c r="G13" s="60" t="s">
        <v>17</v>
      </c>
      <c r="H13" s="57" t="s">
        <v>25</v>
      </c>
      <c r="I13" s="60" t="s">
        <v>26</v>
      </c>
      <c r="K13" s="63"/>
      <c r="L13" s="63"/>
      <c r="M13" s="63"/>
      <c r="N13" s="63"/>
      <c r="O13" s="63"/>
      <c r="P13" s="63"/>
    </row>
    <row r="14" spans="1:19" x14ac:dyDescent="0.25">
      <c r="A14" s="67"/>
      <c r="B14" s="69"/>
      <c r="C14" s="61"/>
      <c r="D14" s="61"/>
      <c r="E14" s="70"/>
      <c r="F14" s="61"/>
      <c r="G14" s="61"/>
      <c r="H14" s="58"/>
      <c r="I14" s="61"/>
      <c r="K14" s="63"/>
      <c r="L14" s="63"/>
      <c r="M14" s="63"/>
      <c r="N14" s="63"/>
      <c r="O14" s="63"/>
      <c r="P14" s="63"/>
    </row>
    <row r="15" spans="1:19" ht="15.75" thickBot="1" x14ac:dyDescent="0.3">
      <c r="A15" s="68"/>
      <c r="B15" s="69"/>
      <c r="C15" s="62"/>
      <c r="D15" s="61"/>
      <c r="E15" s="71"/>
      <c r="F15" s="62"/>
      <c r="G15" s="62"/>
      <c r="H15" s="59"/>
      <c r="I15" s="62"/>
      <c r="K15" s="63"/>
      <c r="L15" s="63"/>
      <c r="M15" s="63"/>
      <c r="N15" s="63"/>
      <c r="O15" s="63"/>
      <c r="P15" s="63"/>
    </row>
    <row r="16" spans="1:19" ht="15.75" thickTop="1" x14ac:dyDescent="0.25">
      <c r="A16" s="20" t="s">
        <v>18</v>
      </c>
      <c r="B16" s="17" t="s">
        <v>23</v>
      </c>
      <c r="C16" s="7">
        <v>12</v>
      </c>
      <c r="D16" s="15">
        <v>255</v>
      </c>
      <c r="E16" s="16">
        <v>0.12</v>
      </c>
      <c r="F16" s="21">
        <f>D16/C16+(D16/C16)*E16</f>
        <v>23.8</v>
      </c>
      <c r="G16" s="30">
        <f>D16/(1-E16)</f>
        <v>289.77272727272725</v>
      </c>
      <c r="H16" s="26">
        <v>4</v>
      </c>
      <c r="I16" s="21">
        <f>F16*H16</f>
        <v>95.2</v>
      </c>
      <c r="J16" s="2"/>
      <c r="K16" s="63"/>
      <c r="L16" s="63"/>
      <c r="M16" s="63"/>
      <c r="N16" s="63"/>
      <c r="O16" s="63"/>
      <c r="P16" s="63"/>
    </row>
    <row r="17" spans="1:16" x14ac:dyDescent="0.25">
      <c r="A17" s="4" t="s">
        <v>19</v>
      </c>
      <c r="B17" s="18" t="s">
        <v>24</v>
      </c>
      <c r="C17" s="3">
        <v>10</v>
      </c>
      <c r="D17" s="8">
        <v>45</v>
      </c>
      <c r="E17" s="9">
        <v>0.11</v>
      </c>
      <c r="F17" s="22">
        <f>D17/C17+(D17/C17)*E17</f>
        <v>4.9950000000000001</v>
      </c>
      <c r="G17" s="22">
        <f>D17/(1-E17)</f>
        <v>50.561797752808985</v>
      </c>
      <c r="H17" s="27">
        <v>2</v>
      </c>
      <c r="I17" s="29">
        <f>F17*H17</f>
        <v>9.99</v>
      </c>
      <c r="K17" s="63"/>
      <c r="L17" s="63"/>
      <c r="M17" s="63"/>
      <c r="N17" s="63"/>
      <c r="O17" s="63"/>
      <c r="P17" s="63"/>
    </row>
    <row r="18" spans="1:16" x14ac:dyDescent="0.25">
      <c r="A18" s="19" t="s">
        <v>20</v>
      </c>
      <c r="B18" s="18" t="s">
        <v>23</v>
      </c>
      <c r="C18" s="6">
        <v>24</v>
      </c>
      <c r="D18" s="14">
        <v>220</v>
      </c>
      <c r="E18" s="10">
        <v>7.0000000000000007E-2</v>
      </c>
      <c r="F18" s="22">
        <f t="shared" ref="F18:F20" si="0">D18/C18+(D18/C18)*E18</f>
        <v>9.8083333333333336</v>
      </c>
      <c r="G18" s="22">
        <f t="shared" ref="G18:G20" si="1">D18/(1-E18)</f>
        <v>236.55913978494624</v>
      </c>
      <c r="H18" s="28">
        <v>4</v>
      </c>
      <c r="I18" s="29">
        <f>F18*H18</f>
        <v>39.233333333333334</v>
      </c>
      <c r="K18" s="63"/>
      <c r="L18" s="63"/>
      <c r="M18" s="63"/>
      <c r="N18" s="63"/>
      <c r="O18" s="63"/>
      <c r="P18" s="63"/>
    </row>
    <row r="19" spans="1:16" x14ac:dyDescent="0.25">
      <c r="A19" s="24" t="s">
        <v>21</v>
      </c>
      <c r="B19" s="18" t="s">
        <v>23</v>
      </c>
      <c r="C19" s="5">
        <v>12</v>
      </c>
      <c r="D19" s="13">
        <v>390</v>
      </c>
      <c r="E19" s="11">
        <v>0.1</v>
      </c>
      <c r="F19" s="22">
        <f t="shared" si="0"/>
        <v>35.75</v>
      </c>
      <c r="G19" s="22">
        <f t="shared" si="1"/>
        <v>433.33333333333331</v>
      </c>
      <c r="H19" s="28">
        <v>2</v>
      </c>
      <c r="I19" s="29">
        <f>F19*H19</f>
        <v>71.5</v>
      </c>
      <c r="K19" s="63"/>
      <c r="L19" s="63"/>
      <c r="M19" s="63"/>
      <c r="N19" s="63"/>
      <c r="O19" s="63"/>
      <c r="P19" s="63"/>
    </row>
    <row r="20" spans="1:16" x14ac:dyDescent="0.25">
      <c r="A20" s="4" t="s">
        <v>22</v>
      </c>
      <c r="B20" s="18" t="s">
        <v>24</v>
      </c>
      <c r="C20" s="6">
        <v>10</v>
      </c>
      <c r="D20" s="8">
        <v>195</v>
      </c>
      <c r="E20" s="10">
        <v>0.12</v>
      </c>
      <c r="F20" s="22">
        <f t="shared" si="0"/>
        <v>21.84</v>
      </c>
      <c r="G20" s="22">
        <f t="shared" si="1"/>
        <v>221.59090909090909</v>
      </c>
      <c r="H20" s="28">
        <v>3</v>
      </c>
      <c r="I20" s="29">
        <f>F20*H20</f>
        <v>65.52</v>
      </c>
      <c r="K20" s="63"/>
      <c r="L20" s="63"/>
      <c r="M20" s="63"/>
      <c r="N20" s="63"/>
      <c r="O20" s="63"/>
      <c r="P20" s="63"/>
    </row>
    <row r="21" spans="1:16" x14ac:dyDescent="0.25">
      <c r="A21" s="12"/>
      <c r="D21" s="12"/>
      <c r="E21" s="12"/>
      <c r="H21" s="12"/>
      <c r="I21" s="12"/>
    </row>
    <row r="23" spans="1:16" x14ac:dyDescent="0.25">
      <c r="G23" s="1"/>
    </row>
    <row r="24" spans="1:16" x14ac:dyDescent="0.25">
      <c r="D24" s="1"/>
      <c r="G24" s="1"/>
    </row>
    <row r="25" spans="1:16" x14ac:dyDescent="0.25">
      <c r="G25" s="31"/>
    </row>
    <row r="26" spans="1:16" x14ac:dyDescent="0.25">
      <c r="H26" s="31"/>
    </row>
  </sheetData>
  <mergeCells count="23">
    <mergeCell ref="H13:H15"/>
    <mergeCell ref="I13:I15"/>
    <mergeCell ref="K1:P20"/>
    <mergeCell ref="A12:I12"/>
    <mergeCell ref="A13:A15"/>
    <mergeCell ref="B13:B15"/>
    <mergeCell ref="C13:C15"/>
    <mergeCell ref="D13:D15"/>
    <mergeCell ref="E13:E15"/>
    <mergeCell ref="F13:F15"/>
    <mergeCell ref="G13:G15"/>
    <mergeCell ref="C10:F11"/>
    <mergeCell ref="G10:I11"/>
    <mergeCell ref="A1:B3"/>
    <mergeCell ref="C1:F3"/>
    <mergeCell ref="G1:I2"/>
    <mergeCell ref="G3:I3"/>
    <mergeCell ref="A4:I5"/>
    <mergeCell ref="A6:B11"/>
    <mergeCell ref="C6:F7"/>
    <mergeCell ref="G6:I7"/>
    <mergeCell ref="C8:F9"/>
    <mergeCell ref="G8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keril</dc:creator>
  <cp:lastModifiedBy>kerilin Dominguez</cp:lastModifiedBy>
  <cp:lastPrinted>2021-02-17T18:46:15Z</cp:lastPrinted>
  <dcterms:created xsi:type="dcterms:W3CDTF">2021-02-17T14:23:58Z</dcterms:created>
  <dcterms:modified xsi:type="dcterms:W3CDTF">2021-02-18T01:42:46Z</dcterms:modified>
</cp:coreProperties>
</file>