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Directorio de intercambio Bluetooth\"/>
    </mc:Choice>
  </mc:AlternateContent>
  <bookViews>
    <workbookView xWindow="0" yWindow="0" windowWidth="20490" windowHeight="7650" firstSheet="2" activeTab="7"/>
  </bookViews>
  <sheets>
    <sheet name="Pregunta 10" sheetId="10" r:id="rId1"/>
    <sheet name="Pregunta 9" sheetId="9" r:id="rId2"/>
    <sheet name="Pregunta 8" sheetId="8" r:id="rId3"/>
    <sheet name="Pregunta 7" sheetId="7" r:id="rId4"/>
    <sheet name="Pregunta 6" sheetId="6" r:id="rId5"/>
    <sheet name="Pregunta 5" sheetId="5" r:id="rId6"/>
    <sheet name="Pregunta 4" sheetId="4" r:id="rId7"/>
    <sheet name="Pregunta 3" sheetId="3" r:id="rId8"/>
    <sheet name="Pregunta 2" sheetId="2" r:id="rId9"/>
    <sheet name="Pregunta 1" sheetId="1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10" i="1"/>
  <c r="B8" i="10" l="1"/>
  <c r="C6" i="10" s="1"/>
  <c r="E7" i="10"/>
  <c r="E6" i="10"/>
  <c r="E5" i="10"/>
  <c r="B9" i="9"/>
  <c r="C8" i="9" s="1"/>
  <c r="E8" i="9"/>
  <c r="E7" i="9"/>
  <c r="E6" i="9"/>
  <c r="E5" i="9"/>
  <c r="B9" i="8"/>
  <c r="C8" i="8" s="1"/>
  <c r="E8" i="8"/>
  <c r="E7" i="8"/>
  <c r="E6" i="8"/>
  <c r="E5" i="8"/>
  <c r="B10" i="7"/>
  <c r="C9" i="7" s="1"/>
  <c r="E9" i="7"/>
  <c r="E7" i="7"/>
  <c r="E6" i="7"/>
  <c r="E5" i="7"/>
  <c r="B10" i="6"/>
  <c r="E9" i="6"/>
  <c r="E7" i="6"/>
  <c r="E6" i="6"/>
  <c r="E5" i="6"/>
  <c r="B9" i="5"/>
  <c r="C8" i="5" s="1"/>
  <c r="E8" i="5"/>
  <c r="E7" i="5"/>
  <c r="E6" i="5"/>
  <c r="E5" i="5"/>
  <c r="B9" i="4"/>
  <c r="C8" i="4" s="1"/>
  <c r="E8" i="4"/>
  <c r="E7" i="4"/>
  <c r="E6" i="4"/>
  <c r="E5" i="4"/>
  <c r="B8" i="3"/>
  <c r="C7" i="3" s="1"/>
  <c r="E7" i="3"/>
  <c r="E6" i="3"/>
  <c r="E5" i="3"/>
  <c r="E6" i="2"/>
  <c r="E5" i="2"/>
  <c r="B7" i="2"/>
  <c r="C5" i="2" s="1"/>
  <c r="B11" i="1"/>
  <c r="C10" i="1" s="1"/>
  <c r="C9" i="6" l="1"/>
  <c r="C6" i="6"/>
  <c r="C5" i="10"/>
  <c r="C7" i="10"/>
  <c r="C5" i="9"/>
  <c r="C7" i="9"/>
  <c r="C6" i="9"/>
  <c r="C5" i="8"/>
  <c r="C7" i="8"/>
  <c r="C6" i="8"/>
  <c r="C5" i="7"/>
  <c r="C7" i="7"/>
  <c r="C6" i="7"/>
  <c r="C7" i="6"/>
  <c r="C5" i="6"/>
  <c r="C7" i="5"/>
  <c r="C5" i="5"/>
  <c r="C6" i="5"/>
  <c r="C7" i="4"/>
  <c r="C5" i="4"/>
  <c r="C6" i="4"/>
  <c r="C6" i="3"/>
  <c r="C5" i="3"/>
  <c r="C6" i="2"/>
  <c r="C7" i="2" s="1"/>
  <c r="C9" i="1"/>
  <c r="C8" i="10" l="1"/>
  <c r="C9" i="9"/>
  <c r="C9" i="8"/>
  <c r="C10" i="7"/>
  <c r="C10" i="6"/>
  <c r="C9" i="5"/>
  <c r="C9" i="4"/>
  <c r="C8" i="3"/>
  <c r="C11" i="1"/>
</calcChain>
</file>

<file path=xl/sharedStrings.xml><?xml version="1.0" encoding="utf-8"?>
<sst xmlns="http://schemas.openxmlformats.org/spreadsheetml/2006/main" count="121" uniqueCount="53">
  <si>
    <t>Incisos</t>
  </si>
  <si>
    <t>Frecuencia</t>
  </si>
  <si>
    <t>Porcentaje</t>
  </si>
  <si>
    <t>Sumatoria</t>
  </si>
  <si>
    <t>EJEMPLO DE UNA ENCUESTA APLICADA A 15 PERSONAS</t>
  </si>
  <si>
    <t>COPIAR A MANO LOS PORCENTAJES DE LA TABLA ANTERIOR</t>
  </si>
  <si>
    <t>EN LA GRÁFICA DE PASTEL: PARA EDITAR LA PREGUNTA, DAR DOBLE CLICK EN DONDE ESTÁ LA PREGUNTA Y ESCRIBIR LA PREGUNTA DESEADA</t>
  </si>
  <si>
    <t>EMPEZAR DESDE LA PESTAÑA "PREGUNTA 1"</t>
  </si>
  <si>
    <t xml:space="preserve">Documento listo para estudiantes de tesis. </t>
  </si>
  <si>
    <t>Docente: Mtra. Ángela Zavaleta Villatoro</t>
  </si>
  <si>
    <t>1.-¿Sabe usted que es la automedicacion?</t>
  </si>
  <si>
    <t>a) Si</t>
  </si>
  <si>
    <t>b) No</t>
  </si>
  <si>
    <t>2.-¿Alguna vez se ha automedicado con antiinflamatorios?</t>
  </si>
  <si>
    <t xml:space="preserve">3.-¿Con que frecuencia ha tomado antiinflamatorios no esteroideos sin preinscripción medica?   </t>
  </si>
  <si>
    <t>a) Habitualmente</t>
  </si>
  <si>
    <t>b) Rara vez</t>
  </si>
  <si>
    <t xml:space="preserve">c) Nunca </t>
  </si>
  <si>
    <t xml:space="preserve">4.-¿Quién le recomienda las medicinas cuando se enferma? </t>
  </si>
  <si>
    <t>a) El farmaceutico</t>
  </si>
  <si>
    <t>b) Un familiar</t>
  </si>
  <si>
    <t>c) Yo mismo</t>
  </si>
  <si>
    <t>d) Un vecino</t>
  </si>
  <si>
    <t xml:space="preserve">5.-¿Porque razón toma aniinflamatorios sin prescripción médica? </t>
  </si>
  <si>
    <t>a)No tiene tiempo para ir al medico</t>
  </si>
  <si>
    <t>b) Problemas economicos</t>
  </si>
  <si>
    <t xml:space="preserve">c) Molestia leve </t>
  </si>
  <si>
    <t>d) Ahorro de tiempo</t>
  </si>
  <si>
    <t xml:space="preserve">6.-¿Para cuál de las siguientes molestias ha tomado antiinflamatorios? </t>
  </si>
  <si>
    <t>a)Fiebre</t>
  </si>
  <si>
    <t>b) Cefalea</t>
  </si>
  <si>
    <t>c) Dolor menstrual</t>
  </si>
  <si>
    <t>e) Todas las anteriores</t>
  </si>
  <si>
    <t>d) Dolor muscular</t>
  </si>
  <si>
    <t>a) Ibuprofeno</t>
  </si>
  <si>
    <t>b) Naproxeno</t>
  </si>
  <si>
    <t>c) Diclofenaco</t>
  </si>
  <si>
    <t>d) Paracetamol</t>
  </si>
  <si>
    <t>a) Tabletas</t>
  </si>
  <si>
    <t>b) Inyecciones</t>
  </si>
  <si>
    <t>c) Pomadas</t>
  </si>
  <si>
    <t>d) Capsulas</t>
  </si>
  <si>
    <t>a) Televicion</t>
  </si>
  <si>
    <t>b) Radio</t>
  </si>
  <si>
    <t>c) Internet</t>
  </si>
  <si>
    <t>d) Otros</t>
  </si>
  <si>
    <t>a) Cirrosis hepatica</t>
  </si>
  <si>
    <t>b) Ulceras gastricas</t>
  </si>
  <si>
    <t>c) Ninguno</t>
  </si>
  <si>
    <t xml:space="preserve">7.-¿Qué tipo de medicamento (AINES) toma mayormente sin prescripción médica? </t>
  </si>
  <si>
    <t xml:space="preserve">8.-¿En qué forma farmacéutica consume los antiinflamatorios sin prescripción médica? </t>
  </si>
  <si>
    <t>9.-¿Cómo se enteró usted para qué sirve el medicamento (AINES)?</t>
  </si>
  <si>
    <t xml:space="preserve">10.-¿Qué consecuencias a largo plazo cree Usted que le puede causar una automedicación?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</si>
</sst>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0" fontId="1" fillId="0" borderId="1" xfId="0" applyNumberFormat="1" applyFont="1" applyBorder="1"/>
    <xf numFmtId="9" fontId="0" fillId="0" borderId="1" xfId="0" applyNumberFormat="1" applyBorder="1"/>
    <xf numFmtId="0" fontId="0" fillId="2" borderId="0" xfId="0" applyFill="1"/>
    <xf numFmtId="0" fontId="2" fillId="0" borderId="0" xfId="0" applyFont="1" applyAlignment="1">
      <alignment wrapText="1"/>
    </xf>
    <xf numFmtId="9" fontId="0" fillId="2" borderId="1" xfId="0" applyNumberFormat="1" applyFill="1" applyBorder="1"/>
    <xf numFmtId="0" fontId="2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10.-¿Qué consecuencias a largo plazo cree Usted que le puede causar una automedicación? </a:t>
            </a:r>
          </a:p>
          <a:p>
            <a:pPr>
              <a:defRPr/>
            </a:pP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C9-4C7A-B7EF-F52B6B96E0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C9-4C7A-B7EF-F52B6B96E0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C9-4C7A-B7EF-F52B6B96E0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C9-4C7A-B7EF-F52B6B96E0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'Pregunta 10'!$E$5:$E$7</c:f>
              <c:strCache>
                <c:ptCount val="3"/>
                <c:pt idx="0">
                  <c:v>a) Cirrosis hepatica</c:v>
                </c:pt>
                <c:pt idx="1">
                  <c:v>b) Ulceras gastricas</c:v>
                </c:pt>
                <c:pt idx="2">
                  <c:v>c) Ninguno</c:v>
                </c:pt>
              </c:strCache>
            </c:strRef>
          </c:cat>
          <c:val>
            <c:numRef>
              <c:f>'Pregunta 10'!$F$5:$F$7</c:f>
              <c:numCache>
                <c:formatCode>0%</c:formatCode>
                <c:ptCount val="3"/>
                <c:pt idx="0">
                  <c:v>7.0000000000000007E-2</c:v>
                </c:pt>
                <c:pt idx="1">
                  <c:v>0.93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9-4C7A-B7EF-F52B6B96E0F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MX"/>
              <a:t>1.-¿Sabe usted que es la automedicacion?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43-449C-B262-81B4B149CD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43-449C-B262-81B4B149CD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43-449C-B262-81B4B149CD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B43-449C-B262-81B4B149CD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1'!$E$9:$E$10</c:f>
              <c:strCache>
                <c:ptCount val="2"/>
                <c:pt idx="0">
                  <c:v>a) Si</c:v>
                </c:pt>
                <c:pt idx="1">
                  <c:v>b) No</c:v>
                </c:pt>
              </c:strCache>
            </c:strRef>
          </c:cat>
          <c:val>
            <c:numRef>
              <c:f>'Pregunta 1'!$F$9:$F$10</c:f>
              <c:numCache>
                <c:formatCode>0%</c:formatCode>
                <c:ptCount val="2"/>
                <c:pt idx="0">
                  <c:v>0.93</c:v>
                </c:pt>
                <c:pt idx="1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A-46EC-B769-E98851490FD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9.-¿Cómo se enteró usted para qué sirve el medicamento (AINES)?</a:t>
            </a:r>
          </a:p>
          <a:p>
            <a:pPr>
              <a:defRPr/>
            </a:pP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A2-46FC-9E3F-73F39CEC12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A2-46FC-9E3F-73F39CEC12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A2-46FC-9E3F-73F39CEC12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A2-46FC-9E3F-73F39CEC12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'Pregunta 9'!$E$5:$E$8</c:f>
              <c:strCache>
                <c:ptCount val="4"/>
                <c:pt idx="0">
                  <c:v>a) Televicion</c:v>
                </c:pt>
                <c:pt idx="1">
                  <c:v>b) Radio</c:v>
                </c:pt>
                <c:pt idx="2">
                  <c:v>c) Internet</c:v>
                </c:pt>
                <c:pt idx="3">
                  <c:v>d) Otros</c:v>
                </c:pt>
              </c:strCache>
            </c:strRef>
          </c:cat>
          <c:val>
            <c:numRef>
              <c:f>'Pregunta 9'!$F$5:$F$8</c:f>
              <c:numCache>
                <c:formatCode>0%</c:formatCode>
                <c:ptCount val="4"/>
                <c:pt idx="0">
                  <c:v>0.27</c:v>
                </c:pt>
                <c:pt idx="1">
                  <c:v>0</c:v>
                </c:pt>
                <c:pt idx="2">
                  <c:v>0.2</c:v>
                </c:pt>
                <c:pt idx="3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A2-46FC-9E3F-73F39CEC12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8.-¿En qué forma farmacéutica consume los antiinflamatorios sin prescripción médica? </a:t>
            </a:r>
          </a:p>
          <a:p>
            <a:pPr>
              <a:defRPr/>
            </a:pP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E8-46A4-823F-EC08A9C8F2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E8-46A4-823F-EC08A9C8F2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E8-46A4-823F-EC08A9C8F2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E8-46A4-823F-EC08A9C8F2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'Pregunta 8'!$E$5:$E$8</c:f>
              <c:strCache>
                <c:ptCount val="4"/>
                <c:pt idx="0">
                  <c:v>a) Tabletas</c:v>
                </c:pt>
                <c:pt idx="1">
                  <c:v>b) Inyecciones</c:v>
                </c:pt>
                <c:pt idx="2">
                  <c:v>c) Pomadas</c:v>
                </c:pt>
                <c:pt idx="3">
                  <c:v>d) Capsulas</c:v>
                </c:pt>
              </c:strCache>
            </c:strRef>
          </c:cat>
          <c:val>
            <c:numRef>
              <c:f>'Pregunta 8'!$F$5:$F$8</c:f>
              <c:numCache>
                <c:formatCode>0%</c:formatCode>
                <c:ptCount val="4"/>
                <c:pt idx="0">
                  <c:v>0.87</c:v>
                </c:pt>
                <c:pt idx="1">
                  <c:v>0</c:v>
                </c:pt>
                <c:pt idx="2">
                  <c:v>0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E8-46A4-823F-EC08A9C8F2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7.-¿Qué tipo de medicamento (AINES) toma mayormente sin prescripción médica?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B9-4C9A-A8D7-7678818D9E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B9-4C9A-A8D7-7678818D9E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B9-4C9A-A8D7-7678818D9E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B9-4C9A-A8D7-7678818D9E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'Pregunta 7'!$E$5:$E$9</c:f>
              <c:strCache>
                <c:ptCount val="5"/>
                <c:pt idx="0">
                  <c:v>a) Ibuprofeno</c:v>
                </c:pt>
                <c:pt idx="1">
                  <c:v>b) Naproxeno</c:v>
                </c:pt>
                <c:pt idx="2">
                  <c:v>c) Diclofenaco</c:v>
                </c:pt>
                <c:pt idx="3">
                  <c:v>d) Paracetamol</c:v>
                </c:pt>
                <c:pt idx="4">
                  <c:v>e) Todas las anteriores</c:v>
                </c:pt>
              </c:strCache>
            </c:strRef>
          </c:cat>
          <c:val>
            <c:numRef>
              <c:f>'Pregunta 7'!$F$5:$F$9</c:f>
              <c:numCache>
                <c:formatCode>0%</c:formatCode>
                <c:ptCount val="5"/>
                <c:pt idx="0">
                  <c:v>0.2</c:v>
                </c:pt>
                <c:pt idx="1">
                  <c:v>0.47</c:v>
                </c:pt>
                <c:pt idx="2">
                  <c:v>0</c:v>
                </c:pt>
                <c:pt idx="3">
                  <c:v>0.2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B9-4C9A-A8D7-7678818D9E1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6.-¿Para cuál de las siguientes molestias ha tomado antiinflamatorios? 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CB-44CB-A161-2666C7E800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CB-44CB-A161-2666C7E800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CB-44CB-A161-2666C7E800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6CB-44CB-A161-2666C7E800C3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CB-44CB-A161-2666C7E800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'Pregunta 6'!$E$5:$E$9</c:f>
              <c:strCache>
                <c:ptCount val="5"/>
                <c:pt idx="0">
                  <c:v>a)Fiebre</c:v>
                </c:pt>
                <c:pt idx="1">
                  <c:v>b) Cefalea</c:v>
                </c:pt>
                <c:pt idx="2">
                  <c:v>c) Dolor menstrual</c:v>
                </c:pt>
                <c:pt idx="3">
                  <c:v>d) Dolor muscular</c:v>
                </c:pt>
                <c:pt idx="4">
                  <c:v>e) Todas las anteriores</c:v>
                </c:pt>
              </c:strCache>
            </c:strRef>
          </c:cat>
          <c:val>
            <c:numRef>
              <c:f>'Pregunta 6'!$F$5:$F$9</c:f>
              <c:numCache>
                <c:formatCode>0%</c:formatCode>
                <c:ptCount val="5"/>
                <c:pt idx="0">
                  <c:v>7.0000000000000007E-2</c:v>
                </c:pt>
                <c:pt idx="1">
                  <c:v>0.33</c:v>
                </c:pt>
                <c:pt idx="2">
                  <c:v>0.27</c:v>
                </c:pt>
                <c:pt idx="3">
                  <c:v>7.0000000000000007E-2</c:v>
                </c:pt>
                <c:pt idx="4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CB-44CB-A161-2666C7E800C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5.-¿Porque razón toma aniinflamatorios sin prescripción médica?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2B-426D-990A-7B5CE685ED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2B-426D-990A-7B5CE685ED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2B-426D-990A-7B5CE685ED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2B-426D-990A-7B5CE685ED02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67%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2B-426D-990A-7B5CE685E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'Pregunta 5'!$E$5:$E$8</c:f>
              <c:strCache>
                <c:ptCount val="4"/>
                <c:pt idx="0">
                  <c:v>a)No tiene tiempo para ir al medico</c:v>
                </c:pt>
                <c:pt idx="1">
                  <c:v>b) Problemas economicos</c:v>
                </c:pt>
                <c:pt idx="2">
                  <c:v>c) Molestia leve </c:v>
                </c:pt>
                <c:pt idx="3">
                  <c:v>d) Ahorro de tiempo</c:v>
                </c:pt>
              </c:strCache>
            </c:strRef>
          </c:cat>
          <c:val>
            <c:numRef>
              <c:f>'Pregunta 5'!$F$5:$F$8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0.2</c:v>
                </c:pt>
                <c:pt idx="2">
                  <c:v>0.67</c:v>
                </c:pt>
                <c:pt idx="3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2B-426D-990A-7B5CE685ED0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4.-¿Quién le recomienda las medicinas cuando se enferma? </a:t>
            </a:r>
          </a:p>
          <a:p>
            <a:pPr>
              <a:defRPr/>
            </a:pP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F7-42FD-A8F4-9FA4341EF9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F7-42FD-A8F4-9FA4341EF9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F7-42FD-A8F4-9FA4341EF9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F7-42FD-A8F4-9FA4341EF9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'Pregunta 4'!$E$5:$E$8</c:f>
              <c:strCache>
                <c:ptCount val="4"/>
                <c:pt idx="0">
                  <c:v>a) El farmaceutico</c:v>
                </c:pt>
                <c:pt idx="1">
                  <c:v>b) Un familiar</c:v>
                </c:pt>
                <c:pt idx="2">
                  <c:v>c) Yo mismo</c:v>
                </c:pt>
                <c:pt idx="3">
                  <c:v>d) Un vecino</c:v>
                </c:pt>
              </c:strCache>
            </c:strRef>
          </c:cat>
          <c:val>
            <c:numRef>
              <c:f>'Pregunta 4'!$F$5:$F$8</c:f>
              <c:numCache>
                <c:formatCode>0%</c:formatCode>
                <c:ptCount val="4"/>
                <c:pt idx="0">
                  <c:v>0.33</c:v>
                </c:pt>
                <c:pt idx="1">
                  <c:v>7.0000000000000007E-2</c:v>
                </c:pt>
                <c:pt idx="2">
                  <c:v>0.6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F7-42FD-A8F4-9FA4341EF9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3.-¿Con que frecuencia ha tomado antiinflamatorios no esteroideos sin preinscripción medica? 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24-4437-BE9C-5B975573B6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4-4437-BE9C-5B975573B6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4-4437-BE9C-5B975573B6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224-4437-BE9C-5B975573B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3'!$E$5:$E$7</c:f>
              <c:strCache>
                <c:ptCount val="3"/>
                <c:pt idx="0">
                  <c:v>a) Habitualmente</c:v>
                </c:pt>
                <c:pt idx="1">
                  <c:v>b) Rara vez</c:v>
                </c:pt>
                <c:pt idx="2">
                  <c:v>c) Nunca </c:v>
                </c:pt>
              </c:strCache>
            </c:strRef>
          </c:cat>
          <c:val>
            <c:numRef>
              <c:f>'Pregunta 3'!$F$5:$F$7</c:f>
              <c:numCache>
                <c:formatCode>0%</c:formatCode>
                <c:ptCount val="3"/>
                <c:pt idx="0">
                  <c:v>0.13</c:v>
                </c:pt>
                <c:pt idx="1">
                  <c:v>0.8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24-4437-BE9C-5B975573B6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¿Alguna vez se ha automedicado con antiinflamatorios?</a:t>
            </a:r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2-45C5-9556-BEB51252A0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2-45C5-9556-BEB51252A0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2-45C5-9556-BEB51252A0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12-45C5-9556-BEB51252A0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'Pregunta 2'!$E$5:$E$6</c:f>
              <c:strCache>
                <c:ptCount val="2"/>
                <c:pt idx="0">
                  <c:v>a) Si</c:v>
                </c:pt>
                <c:pt idx="1">
                  <c:v>b) No</c:v>
                </c:pt>
              </c:strCache>
            </c:strRef>
          </c:cat>
          <c:val>
            <c:numRef>
              <c:f>'Pregunta 2'!$F$5:$F$6</c:f>
              <c:numCache>
                <c:formatCode>0%</c:formatCode>
                <c:ptCount val="2"/>
                <c:pt idx="0">
                  <c:v>0.73</c:v>
                </c:pt>
                <c:pt idx="1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2-45C5-9556-BEB51252A05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13</xdr:row>
      <xdr:rowOff>91168</xdr:rowOff>
    </xdr:from>
    <xdr:to>
      <xdr:col>5</xdr:col>
      <xdr:colOff>653143</xdr:colOff>
      <xdr:row>27</xdr:row>
      <xdr:rowOff>167368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10</xdr:row>
      <xdr:rowOff>91168</xdr:rowOff>
    </xdr:from>
    <xdr:to>
      <xdr:col>5</xdr:col>
      <xdr:colOff>653143</xdr:colOff>
      <xdr:row>24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197304</xdr:colOff>
      <xdr:row>12</xdr:row>
      <xdr:rowOff>152400</xdr:rowOff>
    </xdr:from>
    <xdr:to>
      <xdr:col>5</xdr:col>
      <xdr:colOff>1156608</xdr:colOff>
      <xdr:row>27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9</xdr:row>
      <xdr:rowOff>91168</xdr:rowOff>
    </xdr:from>
    <xdr:to>
      <xdr:col>5</xdr:col>
      <xdr:colOff>653143</xdr:colOff>
      <xdr:row>23</xdr:row>
      <xdr:rowOff>167368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30" zoomScaleNormal="130" workbookViewId="0">
      <selection activeCell="G15" sqref="G15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52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46</v>
      </c>
      <c r="B5" s="2">
        <v>1</v>
      </c>
      <c r="C5" s="5">
        <f>(B5*1)/B8</f>
        <v>6.6666666666666666E-2</v>
      </c>
      <c r="E5" s="2" t="str">
        <f>A5</f>
        <v>a) Cirrosis hepatica</v>
      </c>
      <c r="F5" s="5">
        <v>7.0000000000000007E-2</v>
      </c>
    </row>
    <row r="6" spans="1:6" x14ac:dyDescent="0.25">
      <c r="A6" s="2" t="s">
        <v>47</v>
      </c>
      <c r="B6" s="2">
        <v>14</v>
      </c>
      <c r="C6" s="5">
        <f>(B6*1)/B8</f>
        <v>0.93333333333333335</v>
      </c>
      <c r="E6" s="2" t="str">
        <f>A6</f>
        <v>b) Ulceras gastricas</v>
      </c>
      <c r="F6" s="5">
        <v>0.93</v>
      </c>
    </row>
    <row r="7" spans="1:6" x14ac:dyDescent="0.25">
      <c r="A7" s="2" t="s">
        <v>48</v>
      </c>
      <c r="B7" s="2">
        <v>0</v>
      </c>
      <c r="C7" s="5">
        <f>(B7*1)/B8</f>
        <v>0</v>
      </c>
      <c r="E7" s="2" t="str">
        <f>A7</f>
        <v>c) Ninguno</v>
      </c>
      <c r="F7" s="5">
        <v>0</v>
      </c>
    </row>
    <row r="8" spans="1:6" x14ac:dyDescent="0.25">
      <c r="A8" s="3" t="s">
        <v>3</v>
      </c>
      <c r="B8" s="3">
        <f>SUM(B5:B7)</f>
        <v>15</v>
      </c>
      <c r="C8" s="4">
        <f>SUM(C5:C7)</f>
        <v>1</v>
      </c>
    </row>
    <row r="13" spans="1:6" x14ac:dyDescent="0.25">
      <c r="A13" s="9" t="s">
        <v>6</v>
      </c>
    </row>
    <row r="14" spans="1:6" x14ac:dyDescent="0.25">
      <c r="A14" s="9"/>
    </row>
    <row r="15" spans="1:6" x14ac:dyDescent="0.25">
      <c r="A15" s="9"/>
    </row>
    <row r="16" spans="1:6" ht="33" customHeight="1" x14ac:dyDescent="0.25">
      <c r="A16" s="7"/>
    </row>
    <row r="17" spans="1:1" x14ac:dyDescent="0.25">
      <c r="A17" s="7"/>
    </row>
  </sheetData>
  <mergeCells count="1">
    <mergeCell ref="A13:A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opLeftCell="A3" zoomScale="120" zoomScaleNormal="120" workbookViewId="0">
      <selection activeCell="H20" sqref="H20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2" spans="1:6" x14ac:dyDescent="0.2">
      <c r="A2" s="1" t="s">
        <v>4</v>
      </c>
    </row>
    <row r="3" spans="1:6" x14ac:dyDescent="0.25">
      <c r="A3" t="s">
        <v>7</v>
      </c>
    </row>
    <row r="4" spans="1:6" x14ac:dyDescent="0.2">
      <c r="A4" t="s">
        <v>8</v>
      </c>
    </row>
    <row r="5" spans="1:6" x14ac:dyDescent="0.25">
      <c r="A5" t="s">
        <v>9</v>
      </c>
    </row>
    <row r="7" spans="1:6" x14ac:dyDescent="0.25">
      <c r="A7" s="1" t="s">
        <v>10</v>
      </c>
    </row>
    <row r="8" spans="1:6" x14ac:dyDescent="0.2">
      <c r="A8" s="3" t="s">
        <v>0</v>
      </c>
      <c r="B8" s="3" t="s">
        <v>1</v>
      </c>
      <c r="C8" s="3" t="s">
        <v>2</v>
      </c>
      <c r="E8" s="6" t="s">
        <v>5</v>
      </c>
      <c r="F8" s="6"/>
    </row>
    <row r="9" spans="1:6" x14ac:dyDescent="0.2">
      <c r="A9" s="2" t="s">
        <v>11</v>
      </c>
      <c r="B9" s="2">
        <v>14</v>
      </c>
      <c r="C9" s="5">
        <f>(B9*1)/B11</f>
        <v>0.93333333333333335</v>
      </c>
      <c r="E9" s="2" t="str">
        <f>A9</f>
        <v>a) Si</v>
      </c>
      <c r="F9" s="8">
        <v>0.93</v>
      </c>
    </row>
    <row r="10" spans="1:6" x14ac:dyDescent="0.2">
      <c r="A10" s="2" t="s">
        <v>12</v>
      </c>
      <c r="B10" s="2">
        <v>1</v>
      </c>
      <c r="C10" s="5">
        <f>(B10*1)/B11</f>
        <v>6.6666666666666666E-2</v>
      </c>
      <c r="E10" s="2" t="str">
        <f>A10</f>
        <v>b) No</v>
      </c>
      <c r="F10" s="8">
        <v>7.0000000000000007E-2</v>
      </c>
    </row>
    <row r="11" spans="1:6" x14ac:dyDescent="0.25">
      <c r="A11" s="3" t="s">
        <v>3</v>
      </c>
      <c r="B11" s="3">
        <f>SUM(B9:B10)</f>
        <v>15</v>
      </c>
      <c r="C11" s="4">
        <f>SUM(C9:C10)</f>
        <v>1</v>
      </c>
    </row>
    <row r="16" spans="1:6" x14ac:dyDescent="0.25">
      <c r="A16" s="9" t="s">
        <v>6</v>
      </c>
    </row>
    <row r="17" spans="1:1" x14ac:dyDescent="0.25">
      <c r="A17" s="9"/>
    </row>
    <row r="18" spans="1:1" x14ac:dyDescent="0.25">
      <c r="A18" s="9"/>
    </row>
    <row r="19" spans="1:1" x14ac:dyDescent="0.25">
      <c r="A19" s="7"/>
    </row>
    <row r="20" spans="1:1" ht="33" customHeight="1" x14ac:dyDescent="0.25">
      <c r="A20" s="7"/>
    </row>
  </sheetData>
  <mergeCells count="1">
    <mergeCell ref="A16:A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20" zoomScaleNormal="120" workbookViewId="0">
      <selection activeCell="G14" sqref="G14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51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42</v>
      </c>
      <c r="B5" s="2">
        <v>4</v>
      </c>
      <c r="C5" s="5">
        <f>(B5*1)/B9</f>
        <v>0.26666666666666666</v>
      </c>
      <c r="E5" s="2" t="str">
        <f>A5</f>
        <v>a) Televicion</v>
      </c>
      <c r="F5" s="5">
        <v>0.27</v>
      </c>
    </row>
    <row r="6" spans="1:6" x14ac:dyDescent="0.25">
      <c r="A6" s="2" t="s">
        <v>43</v>
      </c>
      <c r="B6" s="2">
        <v>0</v>
      </c>
      <c r="C6" s="5">
        <f>(B6*1)/B9</f>
        <v>0</v>
      </c>
      <c r="E6" s="2" t="str">
        <f>A6</f>
        <v>b) Radio</v>
      </c>
      <c r="F6" s="5">
        <v>0</v>
      </c>
    </row>
    <row r="7" spans="1:6" x14ac:dyDescent="0.25">
      <c r="A7" s="2" t="s">
        <v>44</v>
      </c>
      <c r="B7" s="2">
        <v>3</v>
      </c>
      <c r="C7" s="5">
        <f>(B7*1)/B9</f>
        <v>0.2</v>
      </c>
      <c r="E7" s="2" t="str">
        <f>A7</f>
        <v>c) Internet</v>
      </c>
      <c r="F7" s="5">
        <v>0.2</v>
      </c>
    </row>
    <row r="8" spans="1:6" x14ac:dyDescent="0.25">
      <c r="A8" s="2" t="s">
        <v>45</v>
      </c>
      <c r="B8" s="2">
        <v>8</v>
      </c>
      <c r="C8" s="5">
        <f>(B8*1)/B9</f>
        <v>0.53333333333333333</v>
      </c>
      <c r="E8" s="2" t="str">
        <f>A8</f>
        <v>d) Otros</v>
      </c>
      <c r="F8" s="5">
        <v>0.53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20" zoomScaleNormal="120" workbookViewId="0">
      <selection activeCell="G18" sqref="G18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50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38</v>
      </c>
      <c r="B5" s="2">
        <v>13</v>
      </c>
      <c r="C5" s="5">
        <f>(B5*1)/B9</f>
        <v>0.8666666666666667</v>
      </c>
      <c r="E5" s="2" t="str">
        <f>A5</f>
        <v>a) Tabletas</v>
      </c>
      <c r="F5" s="5">
        <v>0.87</v>
      </c>
    </row>
    <row r="6" spans="1:6" x14ac:dyDescent="0.25">
      <c r="A6" s="2" t="s">
        <v>39</v>
      </c>
      <c r="B6" s="2">
        <v>0</v>
      </c>
      <c r="C6" s="5">
        <f>(B6*1)/B9</f>
        <v>0</v>
      </c>
      <c r="E6" s="2" t="str">
        <f>A6</f>
        <v>b) Inyecciones</v>
      </c>
      <c r="F6" s="5">
        <v>0</v>
      </c>
    </row>
    <row r="7" spans="1:6" x14ac:dyDescent="0.25">
      <c r="A7" s="2" t="s">
        <v>40</v>
      </c>
      <c r="B7" s="2">
        <v>0</v>
      </c>
      <c r="C7" s="5">
        <f>(B7*1)/B9</f>
        <v>0</v>
      </c>
      <c r="E7" s="2" t="str">
        <f>A7</f>
        <v>c) Pomadas</v>
      </c>
      <c r="F7" s="5">
        <v>0</v>
      </c>
    </row>
    <row r="8" spans="1:6" x14ac:dyDescent="0.25">
      <c r="A8" s="2" t="s">
        <v>41</v>
      </c>
      <c r="B8" s="2">
        <v>2</v>
      </c>
      <c r="C8" s="5">
        <f>(B8*1)/B9</f>
        <v>0.13333333333333333</v>
      </c>
      <c r="E8" s="2" t="str">
        <f>A8</f>
        <v>d) Capsulas</v>
      </c>
      <c r="F8" s="5">
        <v>0.13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120" zoomScaleNormal="120" workbookViewId="0">
      <selection activeCell="A3" sqref="A3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49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34</v>
      </c>
      <c r="B5" s="2">
        <v>3</v>
      </c>
      <c r="C5" s="5">
        <f>(B5*1)/B10</f>
        <v>0.2</v>
      </c>
      <c r="E5" s="2" t="str">
        <f>A5</f>
        <v>a) Ibuprofeno</v>
      </c>
      <c r="F5" s="5">
        <v>0.2</v>
      </c>
    </row>
    <row r="6" spans="1:6" x14ac:dyDescent="0.25">
      <c r="A6" s="2" t="s">
        <v>35</v>
      </c>
      <c r="B6" s="2">
        <v>7</v>
      </c>
      <c r="C6" s="5">
        <f>(B6*1)/B10</f>
        <v>0.46666666666666667</v>
      </c>
      <c r="E6" s="2" t="str">
        <f>A6</f>
        <v>b) Naproxeno</v>
      </c>
      <c r="F6" s="5">
        <v>0.47</v>
      </c>
    </row>
    <row r="7" spans="1:6" x14ac:dyDescent="0.25">
      <c r="A7" s="2" t="s">
        <v>36</v>
      </c>
      <c r="B7" s="2">
        <v>0</v>
      </c>
      <c r="C7" s="5">
        <f>(B7*1)/B10</f>
        <v>0</v>
      </c>
      <c r="E7" s="2" t="str">
        <f>A7</f>
        <v>c) Diclofenaco</v>
      </c>
      <c r="F7" s="5">
        <v>0</v>
      </c>
    </row>
    <row r="8" spans="1:6" x14ac:dyDescent="0.25">
      <c r="A8" s="2" t="s">
        <v>37</v>
      </c>
      <c r="B8" s="2">
        <v>3</v>
      </c>
      <c r="C8" s="5">
        <v>0.2</v>
      </c>
      <c r="E8" s="2" t="s">
        <v>37</v>
      </c>
      <c r="F8" s="5">
        <v>0.2</v>
      </c>
    </row>
    <row r="9" spans="1:6" x14ac:dyDescent="0.25">
      <c r="A9" s="2" t="s">
        <v>32</v>
      </c>
      <c r="B9" s="2">
        <v>2</v>
      </c>
      <c r="C9" s="5">
        <f>(B9*1)/B10</f>
        <v>0.13333333333333333</v>
      </c>
      <c r="E9" s="2" t="str">
        <f>A9</f>
        <v>e) Todas las anteriores</v>
      </c>
      <c r="F9" s="5">
        <v>0.13</v>
      </c>
    </row>
    <row r="10" spans="1:6" x14ac:dyDescent="0.2">
      <c r="A10" s="3" t="s">
        <v>3</v>
      </c>
      <c r="B10" s="3">
        <f>SUM(B5:B9)</f>
        <v>15</v>
      </c>
      <c r="C10" s="4">
        <f>SUM(C5:C9)</f>
        <v>1</v>
      </c>
    </row>
    <row r="15" spans="1:6" x14ac:dyDescent="0.25">
      <c r="A15" s="9" t="s">
        <v>6</v>
      </c>
    </row>
    <row r="16" spans="1:6" x14ac:dyDescent="0.25">
      <c r="A16" s="9"/>
    </row>
    <row r="17" spans="1:1" ht="33" customHeight="1" x14ac:dyDescent="0.25">
      <c r="A17" s="9"/>
    </row>
    <row r="18" spans="1:1" x14ac:dyDescent="0.25">
      <c r="A18" s="7"/>
    </row>
    <row r="19" spans="1:1" x14ac:dyDescent="0.25">
      <c r="A19" s="7"/>
    </row>
  </sheetData>
  <mergeCells count="1">
    <mergeCell ref="A15:A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5" zoomScale="120" zoomScaleNormal="120" workbookViewId="0">
      <selection activeCell="H23" sqref="H23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28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29</v>
      </c>
      <c r="B5" s="2">
        <v>1</v>
      </c>
      <c r="C5" s="5">
        <f>(B5*1)/B10</f>
        <v>6.6666666666666666E-2</v>
      </c>
      <c r="E5" s="2" t="str">
        <f>A5</f>
        <v>a)Fiebre</v>
      </c>
      <c r="F5" s="5">
        <v>7.0000000000000007E-2</v>
      </c>
    </row>
    <row r="6" spans="1:6" x14ac:dyDescent="0.25">
      <c r="A6" s="2" t="s">
        <v>30</v>
      </c>
      <c r="B6" s="2">
        <v>5</v>
      </c>
      <c r="C6" s="5">
        <f>(B6*1)/B10</f>
        <v>0.33333333333333331</v>
      </c>
      <c r="E6" s="2" t="str">
        <f>A6</f>
        <v>b) Cefalea</v>
      </c>
      <c r="F6" s="5">
        <v>0.33</v>
      </c>
    </row>
    <row r="7" spans="1:6" x14ac:dyDescent="0.25">
      <c r="A7" s="2" t="s">
        <v>31</v>
      </c>
      <c r="B7" s="2">
        <v>4</v>
      </c>
      <c r="C7" s="5">
        <f>(B7*1)/B10</f>
        <v>0.26666666666666666</v>
      </c>
      <c r="E7" s="2" t="str">
        <f>A7</f>
        <v>c) Dolor menstrual</v>
      </c>
      <c r="F7" s="5">
        <v>0.27</v>
      </c>
    </row>
    <row r="8" spans="1:6" x14ac:dyDescent="0.25">
      <c r="A8" s="2" t="s">
        <v>33</v>
      </c>
      <c r="B8" s="2">
        <v>1</v>
      </c>
      <c r="C8" s="5">
        <v>6.6699999999999995E-2</v>
      </c>
      <c r="E8" s="2" t="s">
        <v>33</v>
      </c>
      <c r="F8" s="5">
        <v>7.0000000000000007E-2</v>
      </c>
    </row>
    <row r="9" spans="1:6" x14ac:dyDescent="0.25">
      <c r="A9" s="2" t="s">
        <v>32</v>
      </c>
      <c r="B9" s="2">
        <v>4</v>
      </c>
      <c r="C9" s="5">
        <f>(B9*1)/B10</f>
        <v>0.26666666666666666</v>
      </c>
      <c r="E9" s="2" t="str">
        <f>A9</f>
        <v>e) Todas las anteriores</v>
      </c>
      <c r="F9" s="5">
        <v>0.27</v>
      </c>
    </row>
    <row r="10" spans="1:6" x14ac:dyDescent="0.25">
      <c r="A10" s="3" t="s">
        <v>3</v>
      </c>
      <c r="B10" s="3">
        <f>SUM(B5:B9)</f>
        <v>15</v>
      </c>
      <c r="C10" s="4">
        <f>SUM(C5:C9)</f>
        <v>1.0000333333333333</v>
      </c>
    </row>
    <row r="15" spans="1:6" x14ac:dyDescent="0.25">
      <c r="A15" s="9" t="s">
        <v>6</v>
      </c>
    </row>
    <row r="16" spans="1:6" x14ac:dyDescent="0.25">
      <c r="A16" s="9"/>
    </row>
    <row r="17" spans="1:1" ht="33" customHeight="1" x14ac:dyDescent="0.25">
      <c r="A17" s="9"/>
    </row>
    <row r="18" spans="1:1" x14ac:dyDescent="0.25">
      <c r="A18" s="7"/>
    </row>
    <row r="19" spans="1:1" x14ac:dyDescent="0.25">
      <c r="A19" s="7"/>
    </row>
  </sheetData>
  <mergeCells count="1">
    <mergeCell ref="A15:A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0" zoomScale="120" zoomScaleNormal="120" workbookViewId="0">
      <selection activeCell="B28" sqref="B28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23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24</v>
      </c>
      <c r="B5" s="2">
        <v>1</v>
      </c>
      <c r="C5" s="5">
        <f>(B5*1)/B9</f>
        <v>6.6666666666666666E-2</v>
      </c>
      <c r="E5" s="2" t="str">
        <f>A5</f>
        <v>a)No tiene tiempo para ir al medico</v>
      </c>
      <c r="F5" s="5">
        <v>7.0000000000000007E-2</v>
      </c>
    </row>
    <row r="6" spans="1:6" x14ac:dyDescent="0.25">
      <c r="A6" s="2" t="s">
        <v>25</v>
      </c>
      <c r="B6" s="2">
        <v>3</v>
      </c>
      <c r="C6" s="5">
        <f>(B6*1)/B9</f>
        <v>0.2</v>
      </c>
      <c r="E6" s="2" t="str">
        <f>A6</f>
        <v>b) Problemas economicos</v>
      </c>
      <c r="F6" s="5">
        <v>0.2</v>
      </c>
    </row>
    <row r="7" spans="1:6" x14ac:dyDescent="0.25">
      <c r="A7" s="2" t="s">
        <v>26</v>
      </c>
      <c r="B7" s="2">
        <v>10</v>
      </c>
      <c r="C7" s="5">
        <f>(B7*1)/B9</f>
        <v>0.66666666666666663</v>
      </c>
      <c r="E7" s="2" t="str">
        <f>A7</f>
        <v xml:space="preserve">c) Molestia leve </v>
      </c>
      <c r="F7" s="5">
        <v>0.67</v>
      </c>
    </row>
    <row r="8" spans="1:6" x14ac:dyDescent="0.25">
      <c r="A8" s="2" t="s">
        <v>27</v>
      </c>
      <c r="B8" s="2">
        <v>1</v>
      </c>
      <c r="C8" s="5">
        <f>(B8*1)/B9</f>
        <v>6.6666666666666666E-2</v>
      </c>
      <c r="E8" s="2" t="str">
        <f>A8</f>
        <v>d) Ahorro de tiempo</v>
      </c>
      <c r="F8" s="5">
        <v>7.0000000000000007E-2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20" zoomScaleNormal="120" workbookViewId="0">
      <selection activeCell="G16" sqref="G16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18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19</v>
      </c>
      <c r="B5" s="2">
        <v>5</v>
      </c>
      <c r="C5" s="5">
        <f>(B5*1)/B9</f>
        <v>0.33333333333333331</v>
      </c>
      <c r="E5" s="2" t="str">
        <f>A5</f>
        <v>a) El farmaceutico</v>
      </c>
      <c r="F5" s="5">
        <v>0.33</v>
      </c>
    </row>
    <row r="6" spans="1:6" x14ac:dyDescent="0.25">
      <c r="A6" s="2" t="s">
        <v>20</v>
      </c>
      <c r="B6" s="2">
        <v>1</v>
      </c>
      <c r="C6" s="5">
        <f>(B6*1)/B9</f>
        <v>6.6666666666666666E-2</v>
      </c>
      <c r="E6" s="2" t="str">
        <f>A6</f>
        <v>b) Un familiar</v>
      </c>
      <c r="F6" s="5">
        <v>7.0000000000000007E-2</v>
      </c>
    </row>
    <row r="7" spans="1:6" x14ac:dyDescent="0.25">
      <c r="A7" s="2" t="s">
        <v>21</v>
      </c>
      <c r="B7" s="2">
        <v>9</v>
      </c>
      <c r="C7" s="5">
        <f>(B7*1)/B9</f>
        <v>0.6</v>
      </c>
      <c r="E7" s="2" t="str">
        <f>A7</f>
        <v>c) Yo mismo</v>
      </c>
      <c r="F7" s="5">
        <v>0.6</v>
      </c>
    </row>
    <row r="8" spans="1:6" x14ac:dyDescent="0.25">
      <c r="A8" s="2" t="s">
        <v>22</v>
      </c>
      <c r="B8" s="2">
        <v>0</v>
      </c>
      <c r="C8" s="5">
        <f>(B8*1)/B9</f>
        <v>0</v>
      </c>
      <c r="E8" s="2" t="str">
        <f>A8</f>
        <v>d) Un vecino</v>
      </c>
      <c r="F8" s="5">
        <v>0</v>
      </c>
    </row>
    <row r="9" spans="1:6" x14ac:dyDescent="0.2">
      <c r="A9" s="3" t="s">
        <v>3</v>
      </c>
      <c r="B9" s="3">
        <f>SUM(B5:B8)</f>
        <v>15</v>
      </c>
      <c r="C9" s="4">
        <f>SUM(C5:C8)</f>
        <v>1</v>
      </c>
    </row>
    <row r="14" spans="1:6" x14ac:dyDescent="0.25">
      <c r="A14" s="9" t="s">
        <v>6</v>
      </c>
    </row>
    <row r="15" spans="1:6" x14ac:dyDescent="0.25">
      <c r="A15" s="9"/>
    </row>
    <row r="16" spans="1:6" ht="33" customHeight="1" x14ac:dyDescent="0.25">
      <c r="A16" s="9"/>
    </row>
    <row r="17" spans="1:1" x14ac:dyDescent="0.25">
      <c r="A17" s="7"/>
    </row>
    <row r="18" spans="1:1" x14ac:dyDescent="0.25">
      <c r="A18" s="7"/>
    </row>
  </sheetData>
  <mergeCells count="1">
    <mergeCell ref="A14:A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6" zoomScale="120" zoomScaleNormal="120" workbookViewId="0">
      <selection activeCell="F15" sqref="F15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14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15</v>
      </c>
      <c r="B5" s="2">
        <v>2</v>
      </c>
      <c r="C5" s="5">
        <f>(B5*1)/B8</f>
        <v>0.13333333333333333</v>
      </c>
      <c r="E5" s="2" t="str">
        <f>A5</f>
        <v>a) Habitualmente</v>
      </c>
      <c r="F5" s="5">
        <v>0.13</v>
      </c>
    </row>
    <row r="6" spans="1:6" x14ac:dyDescent="0.25">
      <c r="A6" s="2" t="s">
        <v>16</v>
      </c>
      <c r="B6" s="2">
        <v>12</v>
      </c>
      <c r="C6" s="5">
        <f>(B6*1)/B8</f>
        <v>0.8</v>
      </c>
      <c r="E6" s="2" t="str">
        <f>A6</f>
        <v>b) Rara vez</v>
      </c>
      <c r="F6" s="5">
        <v>0.8</v>
      </c>
    </row>
    <row r="7" spans="1:6" x14ac:dyDescent="0.25">
      <c r="A7" s="2" t="s">
        <v>17</v>
      </c>
      <c r="B7" s="2">
        <v>1</v>
      </c>
      <c r="C7" s="5">
        <f>(B7*1)/B8</f>
        <v>6.6666666666666666E-2</v>
      </c>
      <c r="E7" s="2" t="str">
        <f>A7</f>
        <v xml:space="preserve">c) Nunca </v>
      </c>
      <c r="F7" s="5">
        <v>7.0000000000000007E-2</v>
      </c>
    </row>
    <row r="8" spans="1:6" x14ac:dyDescent="0.25">
      <c r="A8" s="3" t="s">
        <v>3</v>
      </c>
      <c r="B8" s="3">
        <f>SUM(B5:B7)</f>
        <v>15</v>
      </c>
      <c r="C8" s="4">
        <f>SUM(C5:C7)</f>
        <v>1</v>
      </c>
    </row>
    <row r="13" spans="1:6" x14ac:dyDescent="0.25">
      <c r="A13" s="9" t="s">
        <v>6</v>
      </c>
    </row>
    <row r="14" spans="1:6" x14ac:dyDescent="0.25">
      <c r="A14" s="9"/>
    </row>
    <row r="15" spans="1:6" x14ac:dyDescent="0.25">
      <c r="A15" s="9"/>
    </row>
    <row r="16" spans="1:6" ht="33" customHeight="1" x14ac:dyDescent="0.25">
      <c r="A16" s="7"/>
    </row>
    <row r="17" spans="1:1" x14ac:dyDescent="0.25">
      <c r="A17" s="7"/>
    </row>
  </sheetData>
  <mergeCells count="1">
    <mergeCell ref="A13:A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20" zoomScaleNormal="120" workbookViewId="0">
      <selection activeCell="G15" sqref="G15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4</v>
      </c>
    </row>
    <row r="3" spans="1:6" x14ac:dyDescent="0.25">
      <c r="A3" s="1" t="s">
        <v>13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5</v>
      </c>
      <c r="F4" s="6"/>
    </row>
    <row r="5" spans="1:6" x14ac:dyDescent="0.25">
      <c r="A5" s="2" t="s">
        <v>11</v>
      </c>
      <c r="B5" s="2">
        <v>11</v>
      </c>
      <c r="C5" s="5">
        <f>(B5*1)/B7</f>
        <v>0.73333333333333328</v>
      </c>
      <c r="E5" s="2" t="str">
        <f>A5</f>
        <v>a) Si</v>
      </c>
      <c r="F5" s="5">
        <v>0.73</v>
      </c>
    </row>
    <row r="6" spans="1:6" x14ac:dyDescent="0.25">
      <c r="A6" s="2" t="s">
        <v>12</v>
      </c>
      <c r="B6" s="2">
        <v>4</v>
      </c>
      <c r="C6" s="5">
        <f>(B6*1)/B7</f>
        <v>0.26666666666666666</v>
      </c>
      <c r="E6" s="2" t="str">
        <f>A6</f>
        <v>b) No</v>
      </c>
      <c r="F6" s="5">
        <v>0.27</v>
      </c>
    </row>
    <row r="7" spans="1:6" x14ac:dyDescent="0.25">
      <c r="A7" s="3" t="s">
        <v>3</v>
      </c>
      <c r="B7" s="3">
        <f>SUM(B5:B6)</f>
        <v>15</v>
      </c>
      <c r="C7" s="4">
        <f>SUM(C5:C6)</f>
        <v>1</v>
      </c>
    </row>
    <row r="12" spans="1:6" x14ac:dyDescent="0.25">
      <c r="A12" s="9" t="s">
        <v>6</v>
      </c>
    </row>
    <row r="13" spans="1:6" x14ac:dyDescent="0.25">
      <c r="A13" s="9"/>
    </row>
    <row r="14" spans="1:6" x14ac:dyDescent="0.25">
      <c r="A14" s="9"/>
    </row>
    <row r="15" spans="1:6" x14ac:dyDescent="0.25">
      <c r="A15" s="7"/>
    </row>
    <row r="16" spans="1:6" ht="33" customHeight="1" x14ac:dyDescent="0.25">
      <c r="A16" s="7"/>
    </row>
  </sheetData>
  <mergeCells count="1">
    <mergeCell ref="A12:A1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Pregunta 10</vt:lpstr>
      <vt:lpstr>Pregunta 9</vt:lpstr>
      <vt:lpstr>Pregunta 8</vt:lpstr>
      <vt:lpstr>Pregunta 7</vt:lpstr>
      <vt:lpstr>Pregunta 6</vt:lpstr>
      <vt:lpstr>Pregunta 5</vt:lpstr>
      <vt:lpstr>Pregunta 4</vt:lpstr>
      <vt:lpstr>Pregunta 3</vt:lpstr>
      <vt:lpstr>Pregunta 2</vt:lpstr>
      <vt:lpstr>Pregunta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52961</dc:creator>
  <cp:lastModifiedBy>pc</cp:lastModifiedBy>
  <dcterms:created xsi:type="dcterms:W3CDTF">2020-07-03T19:26:46Z</dcterms:created>
  <dcterms:modified xsi:type="dcterms:W3CDTF">2020-07-06T04:24:36Z</dcterms:modified>
</cp:coreProperties>
</file>