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firstSheet="2" activeTab="2"/>
  </bookViews>
  <sheets>
    <sheet name="Pregunta 10" sheetId="10" r:id="rId1"/>
    <sheet name="Pregunta 9" sheetId="9" r:id="rId2"/>
    <sheet name="Pregunta 8" sheetId="8" r:id="rId3"/>
    <sheet name="Pregunta 7" sheetId="7" r:id="rId4"/>
    <sheet name="Pregunta 6" sheetId="6" r:id="rId5"/>
    <sheet name="Pregunta 5" sheetId="5" r:id="rId6"/>
    <sheet name="Pregunta 4" sheetId="4" r:id="rId7"/>
    <sheet name="Pregunta 3" sheetId="3" r:id="rId8"/>
    <sheet name="Pregunta 2" sheetId="2" r:id="rId9"/>
    <sheet name="Pregunta 1" sheetId="1" r:id="rId10"/>
    <sheet name="Hoja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0" l="1"/>
  <c r="E8" i="10"/>
  <c r="E7" i="10"/>
  <c r="E6" i="10"/>
  <c r="E5" i="10"/>
  <c r="B9" i="9"/>
  <c r="C8" i="9" s="1"/>
  <c r="E8" i="9"/>
  <c r="E7" i="9"/>
  <c r="E6" i="9"/>
  <c r="E5" i="9"/>
  <c r="B9" i="8"/>
  <c r="E8" i="8"/>
  <c r="C8" i="8"/>
  <c r="E7" i="8"/>
  <c r="C7" i="8"/>
  <c r="E6" i="8"/>
  <c r="C6" i="8"/>
  <c r="E5" i="8"/>
  <c r="C5" i="8"/>
  <c r="B9" i="7"/>
  <c r="C8" i="7" s="1"/>
  <c r="E8" i="7"/>
  <c r="E7" i="7"/>
  <c r="E6" i="7"/>
  <c r="E5" i="7"/>
  <c r="B9" i="6"/>
  <c r="C8" i="6" s="1"/>
  <c r="E8" i="6"/>
  <c r="E7" i="6"/>
  <c r="E6" i="6"/>
  <c r="C6" i="6"/>
  <c r="E5" i="6"/>
  <c r="C5" i="6"/>
  <c r="B9" i="5"/>
  <c r="C8" i="5" s="1"/>
  <c r="E8" i="5"/>
  <c r="E7" i="5"/>
  <c r="E6" i="5"/>
  <c r="E5" i="5"/>
  <c r="B9" i="4"/>
  <c r="E8" i="4"/>
  <c r="C8" i="4"/>
  <c r="E7" i="4"/>
  <c r="C7" i="4"/>
  <c r="E6" i="4"/>
  <c r="C6" i="4"/>
  <c r="E5" i="4"/>
  <c r="C5" i="4"/>
  <c r="C9" i="4" s="1"/>
  <c r="B9" i="3"/>
  <c r="C8" i="3" s="1"/>
  <c r="E8" i="3"/>
  <c r="E7" i="3"/>
  <c r="E6" i="3"/>
  <c r="E5" i="3"/>
  <c r="E8" i="2"/>
  <c r="E7" i="2"/>
  <c r="E6" i="2"/>
  <c r="E5" i="2"/>
  <c r="E12" i="1"/>
  <c r="E11" i="1"/>
  <c r="E10" i="1"/>
  <c r="E9" i="1"/>
  <c r="B9" i="2"/>
  <c r="C8" i="2" s="1"/>
  <c r="B13" i="1"/>
  <c r="C10" i="1" s="1"/>
  <c r="C5" i="7" l="1"/>
  <c r="C6" i="7"/>
  <c r="C7" i="7"/>
  <c r="C8" i="10"/>
  <c r="C5" i="10"/>
  <c r="C6" i="10"/>
  <c r="C7" i="10"/>
  <c r="C9" i="8"/>
  <c r="C5" i="9"/>
  <c r="C6" i="9"/>
  <c r="C7" i="9"/>
  <c r="C9" i="7"/>
  <c r="C7" i="6"/>
  <c r="C9" i="6" s="1"/>
  <c r="C5" i="5"/>
  <c r="C9" i="5" s="1"/>
  <c r="C6" i="5"/>
  <c r="C7" i="5"/>
  <c r="C5" i="3"/>
  <c r="C9" i="3" s="1"/>
  <c r="C6" i="3"/>
  <c r="C7" i="3"/>
  <c r="C5" i="2"/>
  <c r="C7" i="2"/>
  <c r="C11" i="1"/>
  <c r="C12" i="1"/>
  <c r="C9" i="1"/>
  <c r="C13" i="1" s="1"/>
  <c r="C6" i="2"/>
  <c r="C9" i="10" l="1"/>
  <c r="C9" i="9"/>
  <c r="C9" i="2"/>
</calcChain>
</file>

<file path=xl/sharedStrings.xml><?xml version="1.0" encoding="utf-8"?>
<sst xmlns="http://schemas.openxmlformats.org/spreadsheetml/2006/main" count="120" uniqueCount="55">
  <si>
    <t>Incisos</t>
  </si>
  <si>
    <t>Frecuencia</t>
  </si>
  <si>
    <t>Porcentaje</t>
  </si>
  <si>
    <t>Sumatoria</t>
  </si>
  <si>
    <t>EJEMPLO DE UNA ENCUESTA APLICADA A 15 PERSONAS</t>
  </si>
  <si>
    <t>COPIAR A MANO LOS PORCENTAJES DE LA TABLA ANTERIOR</t>
  </si>
  <si>
    <t>EN LA GRÁFICA DE PASTEL: PARA EDITAR LA PREGUNTA, DAR DOBLE CLICK EN DONDE ESTÁ LA PREGUNTA Y ESCRIBIR LA PREGUNTA DESEADA</t>
  </si>
  <si>
    <t>EMPEZAR DESDE LA PESTAÑA "PREGUNTA 1"</t>
  </si>
  <si>
    <t xml:space="preserve">Documento listo para estudiantes de tesis. </t>
  </si>
  <si>
    <t>Docente: Mtra. Ángela Zavaleta Villatoro</t>
  </si>
  <si>
    <t>¿Qué signifaca para usted el papanicolauo?</t>
  </si>
  <si>
    <t>a)un examen</t>
  </si>
  <si>
    <t>b)un tratamiento</t>
  </si>
  <si>
    <t>c)un medicamento</t>
  </si>
  <si>
    <t>d) ninguna de las anteriores</t>
  </si>
  <si>
    <t>2.-¿Ha resivido alguna informacion sobre el papanicolauo?</t>
  </si>
  <si>
    <t>a)no</t>
  </si>
  <si>
    <t>b)si</t>
  </si>
  <si>
    <t>C)de ninguna parte.</t>
  </si>
  <si>
    <t>¿Cuáles son las prensipales razones por la cual no se realiza el papanicolao?</t>
  </si>
  <si>
    <t>a)por miedo</t>
  </si>
  <si>
    <t>b)por vergusnza</t>
  </si>
  <si>
    <t>c)por falta de conosimiento</t>
  </si>
  <si>
    <t>d)ninguna de las anteriores</t>
  </si>
  <si>
    <t>a)si</t>
  </si>
  <si>
    <t>b)no</t>
  </si>
  <si>
    <t>c)algunas veses</t>
  </si>
  <si>
    <t>¿Ha escuchado usted del cancer de cuello uterino</t>
  </si>
  <si>
    <t>?</t>
  </si>
  <si>
    <t>¿Cuándo debe empezar a realizarce una mujer el papanicolauo?</t>
  </si>
  <si>
    <t xml:space="preserve">a) A inicio de sus relaciones sexuales </t>
  </si>
  <si>
    <t>{</t>
  </si>
  <si>
    <t>b)A sus 21años.</t>
  </si>
  <si>
    <t>c)a sus 12 años</t>
  </si>
  <si>
    <t>d)tres años de susvisa sexual activa</t>
  </si>
  <si>
    <t>¿Cuál de estas emfermedades considera usted que puede optener si no se realiza el papanicolauo?</t>
  </si>
  <si>
    <t>b)Cancer de servix</t>
  </si>
  <si>
    <t>c)Canser  uterino</t>
  </si>
  <si>
    <t>d)Todas las anteriores.</t>
  </si>
  <si>
    <t>a)Viris de papiloma humano</t>
  </si>
  <si>
    <t>¿Puede usted necesitar de una pruva de pápanicolauo?</t>
  </si>
  <si>
    <t xml:space="preserve"> b)no</t>
  </si>
  <si>
    <t>c)tal vez</t>
  </si>
  <si>
    <t>¿con que fercuencia debe realizarse usted la prueva de papanicolauo?</t>
  </si>
  <si>
    <t xml:space="preserve">a) 2 años </t>
  </si>
  <si>
    <t>b) 5 años</t>
  </si>
  <si>
    <t>c) 10 años</t>
  </si>
  <si>
    <t xml:space="preserve"> ¿Cuánto cree usted que podria costra la prueva de papanicolauo?</t>
  </si>
  <si>
    <t>a) 150</t>
  </si>
  <si>
    <t>b)300</t>
  </si>
  <si>
    <t>c)nada</t>
  </si>
  <si>
    <t>d)no lo se</t>
  </si>
  <si>
    <t>¿considera necesario la realizacion del papanicilaulo?</t>
  </si>
  <si>
    <t>a) si</t>
  </si>
  <si>
    <t xml:space="preserve">c)tal vez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</si>
</sst>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0" fontId="1" fillId="0" borderId="1" xfId="0" applyNumberFormat="1" applyFont="1" applyBorder="1"/>
    <xf numFmtId="9" fontId="0" fillId="0" borderId="1" xfId="0" applyNumberFormat="1" applyBorder="1"/>
    <xf numFmtId="0" fontId="0" fillId="2" borderId="0" xfId="0" applyFill="1"/>
    <xf numFmtId="0" fontId="2" fillId="0" borderId="0" xfId="0" applyFont="1" applyAlignment="1">
      <alignment wrapText="1"/>
    </xf>
    <xf numFmtId="9" fontId="0" fillId="2" borderId="1" xfId="0" applyNumberFormat="1" applyFill="1" applyBorder="1"/>
    <xf numFmtId="0" fontId="2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RECUADRO¿considera nesesario la realizacion de papanicolauo?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C9-4C7A-B7EF-F52B6B96E0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C9-4C7A-B7EF-F52B6B96E0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C9-4C7A-B7EF-F52B6B96E0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C9-4C7A-B7EF-F52B6B96E0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10'!$E$5:$E$8</c:f>
              <c:strCache>
                <c:ptCount val="4"/>
                <c:pt idx="0">
                  <c:v>a) si</c:v>
                </c:pt>
                <c:pt idx="1">
                  <c:v>b)no</c:v>
                </c:pt>
                <c:pt idx="2">
                  <c:v>c)tal vez </c:v>
                </c:pt>
                <c:pt idx="3">
                  <c:v>0</c:v>
                </c:pt>
              </c:strCache>
            </c:strRef>
          </c:cat>
          <c:val>
            <c:numRef>
              <c:f>'Pregunta 10'!$F$5:$F$8</c:f>
              <c:numCache>
                <c:formatCode>0%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C9-4C7A-B7EF-F52B6B96E0F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AQUÍ LA PREGUNTA DANDO DOBLE CLICK A ESTE RECUADRO  1.¿que significa para usted el papanicolauo?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 i="0" u="none" strike="noStrike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1'!$E$9:$E$12</c:f>
              <c:strCache>
                <c:ptCount val="4"/>
                <c:pt idx="0">
                  <c:v>a)un examen</c:v>
                </c:pt>
                <c:pt idx="1">
                  <c:v>b)un tratamiento</c:v>
                </c:pt>
                <c:pt idx="2">
                  <c:v>c)un medicamento</c:v>
                </c:pt>
                <c:pt idx="3">
                  <c:v>d) ninguna de las anteriores</c:v>
                </c:pt>
              </c:strCache>
            </c:strRef>
          </c:cat>
          <c:val>
            <c:numRef>
              <c:f>'Pregunta 1'!$F$9:$F$12</c:f>
              <c:numCache>
                <c:formatCode>0%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A-46EC-B769-E98851490F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RECUADRO¿Cuanto cree usted que podria costar la prueva de papanicolauo?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A2-46FC-9E3F-73F39CEC12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A2-46FC-9E3F-73F39CEC12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A2-46FC-9E3F-73F39CEC12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7A2-46FC-9E3F-73F39CEC12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9'!$E$5:$E$8</c:f>
              <c:strCache>
                <c:ptCount val="4"/>
                <c:pt idx="0">
                  <c:v>a) 150</c:v>
                </c:pt>
                <c:pt idx="1">
                  <c:v>b)300</c:v>
                </c:pt>
                <c:pt idx="2">
                  <c:v>c)nada</c:v>
                </c:pt>
                <c:pt idx="3">
                  <c:v>d)no lo se</c:v>
                </c:pt>
              </c:strCache>
            </c:strRef>
          </c:cat>
          <c:val>
            <c:numRef>
              <c:f>'Pregunta 9'!$F$5:$F$8</c:f>
              <c:numCache>
                <c:formatCode>0%</c:formatCode>
                <c:ptCount val="4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7A2-46FC-9E3F-73F39CEC12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RECUADRO¿con que frecuencia deve realizarse usted la prueva de papanicolauo?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E8-46A4-823F-EC08A9C8F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E8-46A4-823F-EC08A9C8F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E8-46A4-823F-EC08A9C8F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E8-46A4-823F-EC08A9C8F2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8'!$E$5:$E$8</c:f>
              <c:strCache>
                <c:ptCount val="4"/>
                <c:pt idx="0">
                  <c:v>a) 2 años </c:v>
                </c:pt>
                <c:pt idx="1">
                  <c:v>b) 5 años</c:v>
                </c:pt>
                <c:pt idx="2">
                  <c:v>c) 10 años</c:v>
                </c:pt>
                <c:pt idx="3">
                  <c:v>0</c:v>
                </c:pt>
              </c:strCache>
            </c:strRef>
          </c:cat>
          <c:val>
            <c:numRef>
              <c:f>'Pregunta 8'!$F$5:$F$8</c:f>
              <c:numCache>
                <c:formatCode>0%</c:formatCode>
                <c:ptCount val="4"/>
                <c:pt idx="0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1E8-46A4-823F-EC08A9C8F2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ESCRIBIR AQUI LA PREGUNTA, DANDO DOBLE CLICK A ESTE RECUADRO¿Puede</a:t>
            </a:r>
            <a:r>
              <a:rPr lang="es-MX" baseline="0"/>
              <a:t> usted nesesitar de una prueva de papanicolauo?</a:t>
            </a:r>
            <a:endParaRPr lang="es-MX"/>
          </a:p>
          <a:p>
            <a:pPr>
              <a:defRPr/>
            </a:pPr>
            <a:endParaRPr lang="es-MX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1B9-4C9A-A8D7-7678818D9E1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1B9-4C9A-A8D7-7678818D9E15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E1B9-4C9A-A8D7-7678818D9E15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1B9-4C9A-A8D7-7678818D9E15}"/>
              </c:ext>
            </c:extLst>
          </c:dPt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7'!$E$5:$E$8</c:f>
              <c:strCache>
                <c:ptCount val="4"/>
                <c:pt idx="0">
                  <c:v>a)si</c:v>
                </c:pt>
                <c:pt idx="1">
                  <c:v> b)no</c:v>
                </c:pt>
                <c:pt idx="2">
                  <c:v>c)tal vez</c:v>
                </c:pt>
                <c:pt idx="3">
                  <c:v>0</c:v>
                </c:pt>
              </c:strCache>
            </c:strRef>
          </c:cat>
          <c:val>
            <c:numRef>
              <c:f>'Pregunta 7'!$F$5:$F$8</c:f>
              <c:numCache>
                <c:formatCode>0%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B9-4C9A-A8D7-7678818D9E1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RECUADRO¿Cual de estas emfermedades considera  usted que pueda optener ,si no se realiza el papanicolauo?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CB-44CB-A161-2666C7E80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CB-44CB-A161-2666C7E800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CB-44CB-A161-2666C7E800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CB-44CB-A161-2666C7E80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6'!$E$5:$E$8</c:f>
              <c:strCache>
                <c:ptCount val="4"/>
                <c:pt idx="0">
                  <c:v>a)Viris de papiloma humano</c:v>
                </c:pt>
                <c:pt idx="1">
                  <c:v>b)Cancer de servix</c:v>
                </c:pt>
                <c:pt idx="2">
                  <c:v>c)Canser  uterino</c:v>
                </c:pt>
                <c:pt idx="3">
                  <c:v>d)Todas las anteriores.</c:v>
                </c:pt>
              </c:strCache>
            </c:strRef>
          </c:cat>
          <c:val>
            <c:numRef>
              <c:f>'Pregunta 6'!$F$5:$F$8</c:f>
              <c:numCache>
                <c:formatCode>0%</c:formatCode>
                <c:ptCount val="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6CB-44CB-A161-2666C7E800C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RECUADRO¿Cuando deve empezar a realizar una mujer el papanicolauo?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2B-426D-990A-7B5CE685ED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2B-426D-990A-7B5CE685ED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2B-426D-990A-7B5CE685ED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2B-426D-990A-7B5CE685E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5'!$E$5:$E$8</c:f>
              <c:strCache>
                <c:ptCount val="4"/>
                <c:pt idx="0">
                  <c:v>a) A inicio de sus relaciones sexuales </c:v>
                </c:pt>
                <c:pt idx="1">
                  <c:v>b)A sus 21años.</c:v>
                </c:pt>
                <c:pt idx="2">
                  <c:v>c)a sus 12 años</c:v>
                </c:pt>
                <c:pt idx="3">
                  <c:v>d)tres años de susvisa sexual activa</c:v>
                </c:pt>
              </c:strCache>
            </c:strRef>
          </c:cat>
          <c:val>
            <c:numRef>
              <c:f>'Pregunta 5'!$F$5:$F$8</c:f>
              <c:numCache>
                <c:formatCode>0%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2B-426D-990A-7B5CE685ED0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RECUADRO¿Ha escuchado usted del cancer de cuello uterino?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F7-42FD-A8F4-9FA4341EF9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F7-42FD-A8F4-9FA4341EF9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F7-42FD-A8F4-9FA4341EF9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F7-42FD-A8F4-9FA4341EF9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4'!$E$5:$E$8</c:f>
              <c:strCache>
                <c:ptCount val="4"/>
                <c:pt idx="0">
                  <c:v>a)si</c:v>
                </c:pt>
                <c:pt idx="1">
                  <c:v>b)no</c:v>
                </c:pt>
                <c:pt idx="2">
                  <c:v>c)algunas veses</c:v>
                </c:pt>
                <c:pt idx="3">
                  <c:v>0</c:v>
                </c:pt>
              </c:strCache>
            </c:strRef>
          </c:cat>
          <c:val>
            <c:numRef>
              <c:f>'Pregunta 4'!$F$5:$F$8</c:f>
              <c:numCache>
                <c:formatCode>0%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F7-42FD-A8F4-9FA4341EF9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RECUADRO¿cuales son las principales razones por la cuan no se realiza el papanicolauo?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24-4437-BE9C-5B975573B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24-4437-BE9C-5B975573B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24-4437-BE9C-5B975573B6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24-4437-BE9C-5B975573B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3'!$E$5:$E$8</c:f>
              <c:strCache>
                <c:ptCount val="4"/>
                <c:pt idx="0">
                  <c:v>a)por miedo</c:v>
                </c:pt>
                <c:pt idx="1">
                  <c:v>b)por vergusnza</c:v>
                </c:pt>
                <c:pt idx="2">
                  <c:v>c)por falta de conosimiento</c:v>
                </c:pt>
                <c:pt idx="3">
                  <c:v>d)ninguna de las anteriores</c:v>
                </c:pt>
              </c:strCache>
            </c:strRef>
          </c:cat>
          <c:val>
            <c:numRef>
              <c:f>'Pregunta 3'!$F$5:$F$8</c:f>
              <c:numCache>
                <c:formatCode>0%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24-4437-BE9C-5B975573B6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12-45C5-9556-BEB51252A0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12-45C5-9556-BEB51252A0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12-45C5-9556-BEB51252A0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912-45C5-9556-BEB51252A0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2'!$E$5:$E$8</c:f>
              <c:strCache>
                <c:ptCount val="4"/>
                <c:pt idx="0">
                  <c:v>a)no</c:v>
                </c:pt>
                <c:pt idx="1">
                  <c:v>b)si</c:v>
                </c:pt>
                <c:pt idx="2">
                  <c:v>C)de ninguna parte.</c:v>
                </c:pt>
                <c:pt idx="3">
                  <c:v>0</c:v>
                </c:pt>
              </c:strCache>
            </c:strRef>
          </c:cat>
          <c:val>
            <c:numRef>
              <c:f>'Pregunta 2'!$F$5:$F$8</c:f>
              <c:numCache>
                <c:formatCode>0%</c:formatCode>
                <c:ptCount val="4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12-45C5-9556-BEB51252A05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13</xdr:row>
      <xdr:rowOff>91168</xdr:rowOff>
    </xdr:from>
    <xdr:to>
      <xdr:col>5</xdr:col>
      <xdr:colOff>653143</xdr:colOff>
      <xdr:row>27</xdr:row>
      <xdr:rowOff>167368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F8" sqref="F8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52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53</v>
      </c>
      <c r="B5" s="2">
        <v>15</v>
      </c>
      <c r="C5" s="5">
        <f>(B5*1)/B9</f>
        <v>1</v>
      </c>
      <c r="E5" s="2" t="str">
        <f>A5</f>
        <v>a) si</v>
      </c>
      <c r="F5" s="5">
        <v>15</v>
      </c>
    </row>
    <row r="6" spans="1:6" x14ac:dyDescent="0.25">
      <c r="A6" s="2" t="s">
        <v>25</v>
      </c>
      <c r="B6" s="2">
        <v>0</v>
      </c>
      <c r="C6" s="5">
        <f>(B6*1)/B9</f>
        <v>0</v>
      </c>
      <c r="E6" s="2" t="str">
        <f>A6</f>
        <v>b)no</v>
      </c>
      <c r="F6" s="5">
        <v>0</v>
      </c>
    </row>
    <row r="7" spans="1:6" x14ac:dyDescent="0.25">
      <c r="A7" s="2" t="s">
        <v>54</v>
      </c>
      <c r="B7" s="2">
        <v>0</v>
      </c>
      <c r="C7" s="5">
        <f>(B7*1)/B9</f>
        <v>0</v>
      </c>
      <c r="E7" s="2" t="str">
        <f>A7</f>
        <v xml:space="preserve">c)tal vez </v>
      </c>
      <c r="F7" s="5">
        <v>0</v>
      </c>
    </row>
    <row r="8" spans="1:6" x14ac:dyDescent="0.25">
      <c r="A8" s="2"/>
      <c r="B8" s="2">
        <v>0</v>
      </c>
      <c r="C8" s="5">
        <f>(B8*1)/B9</f>
        <v>0</v>
      </c>
      <c r="E8" s="2">
        <f>A8</f>
        <v>0</v>
      </c>
      <c r="F8" s="5">
        <v>0</v>
      </c>
    </row>
    <row r="9" spans="1:6" x14ac:dyDescent="0.25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opLeftCell="A4" zoomScale="140" zoomScaleNormal="140" workbookViewId="0">
      <selection activeCell="F8" sqref="F8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2" spans="1:6" x14ac:dyDescent="0.25">
      <c r="A2" s="1" t="s">
        <v>4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x14ac:dyDescent="0.25">
      <c r="A5" t="s">
        <v>9</v>
      </c>
    </row>
    <row r="7" spans="1:6" x14ac:dyDescent="0.25">
      <c r="A7" s="1" t="s">
        <v>10</v>
      </c>
    </row>
    <row r="8" spans="1:6" x14ac:dyDescent="0.25">
      <c r="A8" s="3" t="s">
        <v>0</v>
      </c>
      <c r="B8" s="3" t="s">
        <v>1</v>
      </c>
      <c r="C8" s="3" t="s">
        <v>2</v>
      </c>
      <c r="E8" s="6" t="s">
        <v>5</v>
      </c>
      <c r="F8" s="6"/>
    </row>
    <row r="9" spans="1:6" x14ac:dyDescent="0.25">
      <c r="A9" s="2" t="s">
        <v>11</v>
      </c>
      <c r="B9" s="2">
        <v>15</v>
      </c>
      <c r="C9" s="5">
        <f>(B9*1)/B13</f>
        <v>1</v>
      </c>
      <c r="E9" s="2" t="str">
        <f>A9</f>
        <v>a)un examen</v>
      </c>
      <c r="F9" s="8">
        <v>15</v>
      </c>
    </row>
    <row r="10" spans="1:6" x14ac:dyDescent="0.25">
      <c r="A10" s="2" t="s">
        <v>12</v>
      </c>
      <c r="B10" s="2">
        <v>0</v>
      </c>
      <c r="C10" s="5">
        <f>(B10*1)/B13</f>
        <v>0</v>
      </c>
      <c r="E10" s="2" t="str">
        <f>A10</f>
        <v>b)un tratamiento</v>
      </c>
      <c r="F10" s="8">
        <v>0</v>
      </c>
    </row>
    <row r="11" spans="1:6" x14ac:dyDescent="0.25">
      <c r="A11" s="2" t="s">
        <v>13</v>
      </c>
      <c r="B11" s="2"/>
      <c r="C11" s="5">
        <f>(B11*1)/B13</f>
        <v>0</v>
      </c>
      <c r="E11" s="2" t="str">
        <f>A11</f>
        <v>c)un medicamento</v>
      </c>
      <c r="F11" s="8">
        <v>0</v>
      </c>
    </row>
    <row r="12" spans="1:6" x14ac:dyDescent="0.25">
      <c r="A12" s="2" t="s">
        <v>14</v>
      </c>
      <c r="B12" s="2"/>
      <c r="C12" s="5">
        <f>(B12*1)/B13</f>
        <v>0</v>
      </c>
      <c r="E12" s="2" t="str">
        <f>A12</f>
        <v>d) ninguna de las anteriores</v>
      </c>
      <c r="F12" s="8">
        <v>0</v>
      </c>
    </row>
    <row r="13" spans="1:6" x14ac:dyDescent="0.25">
      <c r="A13" s="3" t="s">
        <v>3</v>
      </c>
      <c r="B13" s="3">
        <f>SUM(B9:B12)</f>
        <v>15</v>
      </c>
      <c r="C13" s="4">
        <f>SUM(C9:C12)</f>
        <v>1</v>
      </c>
    </row>
    <row r="18" spans="1:1" x14ac:dyDescent="0.25">
      <c r="A18" s="9" t="s">
        <v>6</v>
      </c>
    </row>
    <row r="19" spans="1:1" x14ac:dyDescent="0.25">
      <c r="A19" s="9"/>
    </row>
    <row r="20" spans="1:1" ht="33" customHeight="1" x14ac:dyDescent="0.25">
      <c r="A20" s="9"/>
    </row>
    <row r="21" spans="1:1" x14ac:dyDescent="0.25">
      <c r="A21" s="7"/>
    </row>
    <row r="22" spans="1:1" x14ac:dyDescent="0.25">
      <c r="A22" s="7"/>
    </row>
  </sheetData>
  <mergeCells count="1">
    <mergeCell ref="A18:A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8" zoomScale="140" zoomScaleNormal="140" workbookViewId="0">
      <selection activeCell="F9" sqref="F9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47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48</v>
      </c>
      <c r="B5" s="2">
        <v>2</v>
      </c>
      <c r="C5" s="5">
        <f>(B5*1)/B9</f>
        <v>0.13333333333333333</v>
      </c>
      <c r="E5" s="2" t="str">
        <f>A5</f>
        <v>a) 150</v>
      </c>
      <c r="F5" s="5">
        <v>2</v>
      </c>
    </row>
    <row r="6" spans="1:6" x14ac:dyDescent="0.25">
      <c r="A6" s="2" t="s">
        <v>49</v>
      </c>
      <c r="B6" s="2">
        <v>7</v>
      </c>
      <c r="C6" s="5">
        <f>(B6*1)/B9</f>
        <v>0.46666666666666667</v>
      </c>
      <c r="E6" s="2" t="str">
        <f>A6</f>
        <v>b)300</v>
      </c>
      <c r="F6" s="5">
        <v>7</v>
      </c>
    </row>
    <row r="7" spans="1:6" x14ac:dyDescent="0.25">
      <c r="A7" s="2" t="s">
        <v>50</v>
      </c>
      <c r="B7" s="2">
        <v>3</v>
      </c>
      <c r="C7" s="5">
        <f>(B7*1)/B9</f>
        <v>0.2</v>
      </c>
      <c r="E7" s="2" t="str">
        <f>A7</f>
        <v>c)nada</v>
      </c>
      <c r="F7" s="5">
        <v>3</v>
      </c>
    </row>
    <row r="8" spans="1:6" x14ac:dyDescent="0.25">
      <c r="A8" s="2" t="s">
        <v>51</v>
      </c>
      <c r="B8" s="2">
        <v>3</v>
      </c>
      <c r="C8" s="5">
        <f>(B8*1)/B9</f>
        <v>0.2</v>
      </c>
      <c r="E8" s="2" t="str">
        <f>A8</f>
        <v>d)no lo se</v>
      </c>
      <c r="F8" s="5">
        <v>3</v>
      </c>
    </row>
    <row r="9" spans="1:6" x14ac:dyDescent="0.25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40" zoomScaleNormal="140" workbookViewId="0">
      <selection activeCell="A14" sqref="A14:A16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43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44</v>
      </c>
      <c r="B5" s="2">
        <v>15</v>
      </c>
      <c r="C5" s="5">
        <f>(B5*1)/B9</f>
        <v>1</v>
      </c>
      <c r="E5" s="2" t="str">
        <f>A5</f>
        <v xml:space="preserve">a) 2 años </v>
      </c>
      <c r="F5" s="5">
        <v>15</v>
      </c>
    </row>
    <row r="6" spans="1:6" x14ac:dyDescent="0.25">
      <c r="A6" s="2" t="s">
        <v>45</v>
      </c>
      <c r="B6" s="2">
        <v>0</v>
      </c>
      <c r="C6" s="5">
        <f>(B6*1)/B9</f>
        <v>0</v>
      </c>
      <c r="E6" s="2" t="str">
        <f>A6</f>
        <v>b) 5 años</v>
      </c>
      <c r="F6" s="5"/>
    </row>
    <row r="7" spans="1:6" x14ac:dyDescent="0.25">
      <c r="A7" s="2" t="s">
        <v>46</v>
      </c>
      <c r="B7" s="2">
        <v>0</v>
      </c>
      <c r="C7" s="5">
        <f>(B7*1)/B9</f>
        <v>0</v>
      </c>
      <c r="E7" s="2" t="str">
        <f>A7</f>
        <v>c) 10 años</v>
      </c>
      <c r="F7" s="5"/>
    </row>
    <row r="8" spans="1:6" x14ac:dyDescent="0.25">
      <c r="A8" s="2"/>
      <c r="B8" s="2">
        <v>0</v>
      </c>
      <c r="C8" s="5">
        <f>(B8*1)/B9</f>
        <v>0</v>
      </c>
      <c r="E8" s="2">
        <f>A8</f>
        <v>0</v>
      </c>
      <c r="F8" s="5"/>
    </row>
    <row r="9" spans="1:6" x14ac:dyDescent="0.25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F11" sqref="F11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40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24</v>
      </c>
      <c r="B5" s="2">
        <v>13</v>
      </c>
      <c r="C5" s="5">
        <f>(B5*1)/B9</f>
        <v>0.8666666666666667</v>
      </c>
      <c r="E5" s="2" t="str">
        <f>A5</f>
        <v>a)si</v>
      </c>
      <c r="F5" s="5">
        <v>13</v>
      </c>
    </row>
    <row r="6" spans="1:6" x14ac:dyDescent="0.25">
      <c r="A6" s="2" t="s">
        <v>41</v>
      </c>
      <c r="B6" s="2">
        <v>1</v>
      </c>
      <c r="C6" s="5">
        <f>(B6*1)/B9</f>
        <v>6.6666666666666666E-2</v>
      </c>
      <c r="E6" s="2" t="str">
        <f>A6</f>
        <v xml:space="preserve"> b)no</v>
      </c>
      <c r="F6" s="5">
        <v>1</v>
      </c>
    </row>
    <row r="7" spans="1:6" x14ac:dyDescent="0.25">
      <c r="A7" s="2" t="s">
        <v>42</v>
      </c>
      <c r="B7" s="2">
        <v>1</v>
      </c>
      <c r="C7" s="5">
        <f>(B7*1)/B9</f>
        <v>6.6666666666666666E-2</v>
      </c>
      <c r="E7" s="2" t="str">
        <f>A7</f>
        <v>c)tal vez</v>
      </c>
      <c r="F7" s="5">
        <v>1</v>
      </c>
    </row>
    <row r="8" spans="1:6" x14ac:dyDescent="0.25">
      <c r="A8" s="2"/>
      <c r="B8" s="2"/>
      <c r="C8" s="5">
        <f>(B8*1)/B9</f>
        <v>0</v>
      </c>
      <c r="E8" s="2">
        <f>A8</f>
        <v>0</v>
      </c>
      <c r="F8" s="5"/>
    </row>
    <row r="9" spans="1:6" x14ac:dyDescent="0.25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10" sqref="A10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35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39</v>
      </c>
      <c r="B5" s="2">
        <v>5</v>
      </c>
      <c r="C5" s="5">
        <f>(B5*1)/B9</f>
        <v>0.33333333333333331</v>
      </c>
      <c r="E5" s="2" t="str">
        <f>A5</f>
        <v>a)Viris de papiloma humano</v>
      </c>
      <c r="F5" s="5">
        <v>5</v>
      </c>
    </row>
    <row r="6" spans="1:6" x14ac:dyDescent="0.25">
      <c r="A6" s="2" t="s">
        <v>36</v>
      </c>
      <c r="B6" s="2">
        <v>4</v>
      </c>
      <c r="C6" s="5">
        <f>(B6*1)/B9</f>
        <v>0.26666666666666666</v>
      </c>
      <c r="E6" s="2" t="str">
        <f>A6</f>
        <v>b)Cancer de servix</v>
      </c>
      <c r="F6" s="5">
        <v>4</v>
      </c>
    </row>
    <row r="7" spans="1:6" x14ac:dyDescent="0.25">
      <c r="A7" s="2" t="s">
        <v>37</v>
      </c>
      <c r="B7" s="2">
        <v>4</v>
      </c>
      <c r="C7" s="5">
        <f>(B7*1)/B9</f>
        <v>0.26666666666666666</v>
      </c>
      <c r="E7" s="2" t="str">
        <f>A7</f>
        <v>c)Canser  uterino</v>
      </c>
      <c r="F7" s="5">
        <v>4</v>
      </c>
    </row>
    <row r="8" spans="1:6" x14ac:dyDescent="0.25">
      <c r="A8" s="2" t="s">
        <v>38</v>
      </c>
      <c r="B8" s="2">
        <v>2</v>
      </c>
      <c r="C8" s="5">
        <f>(B8*1)/B9</f>
        <v>0.13333333333333333</v>
      </c>
      <c r="E8" s="2" t="str">
        <f>A8</f>
        <v>d)Todas las anteriores.</v>
      </c>
      <c r="F8" s="5">
        <v>2</v>
      </c>
    </row>
    <row r="9" spans="1:6" x14ac:dyDescent="0.25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7" zoomScale="140" zoomScaleNormal="140" workbookViewId="0">
      <selection activeCell="F9" sqref="F9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29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30</v>
      </c>
      <c r="B5" s="2">
        <v>11</v>
      </c>
      <c r="C5" s="5">
        <f>(B5*1)/B9</f>
        <v>0.73333333333333328</v>
      </c>
      <c r="E5" s="2" t="str">
        <f>A5</f>
        <v xml:space="preserve">a) A inicio de sus relaciones sexuales </v>
      </c>
      <c r="F5" s="5">
        <v>11</v>
      </c>
    </row>
    <row r="6" spans="1:6" x14ac:dyDescent="0.25">
      <c r="A6" s="2" t="s">
        <v>32</v>
      </c>
      <c r="B6" s="2">
        <v>1</v>
      </c>
      <c r="C6" s="5">
        <f>(B6*1)/B9</f>
        <v>6.6666666666666666E-2</v>
      </c>
      <c r="E6" s="2" t="str">
        <f>A6</f>
        <v>b)A sus 21años.</v>
      </c>
      <c r="F6" s="5">
        <v>1</v>
      </c>
    </row>
    <row r="7" spans="1:6" x14ac:dyDescent="0.25">
      <c r="A7" s="2" t="s">
        <v>33</v>
      </c>
      <c r="B7" s="2">
        <v>0</v>
      </c>
      <c r="C7" s="5">
        <f>(B7*1)/B9</f>
        <v>0</v>
      </c>
      <c r="E7" s="2" t="str">
        <f>A7</f>
        <v>c)a sus 12 años</v>
      </c>
      <c r="F7" s="5">
        <v>0</v>
      </c>
    </row>
    <row r="8" spans="1:6" x14ac:dyDescent="0.25">
      <c r="A8" s="2" t="s">
        <v>34</v>
      </c>
      <c r="B8" s="2">
        <v>3</v>
      </c>
      <c r="C8" s="5">
        <f>(B8*1)/B9</f>
        <v>0.2</v>
      </c>
      <c r="E8" s="2" t="str">
        <f>A8</f>
        <v>d)tres años de susvisa sexual activa</v>
      </c>
      <c r="F8" s="5">
        <v>3</v>
      </c>
    </row>
    <row r="9" spans="1:6" x14ac:dyDescent="0.25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  <row r="19" spans="1:1" x14ac:dyDescent="0.25">
      <c r="A19" t="s">
        <v>31</v>
      </c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17" sqref="A17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27</v>
      </c>
      <c r="C3" t="s">
        <v>28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24</v>
      </c>
      <c r="B5" s="2">
        <v>11</v>
      </c>
      <c r="C5" s="5">
        <f>(B5*1)/B9</f>
        <v>0.73333333333333328</v>
      </c>
      <c r="E5" s="2" t="str">
        <f>A5</f>
        <v>a)si</v>
      </c>
      <c r="F5" s="5">
        <v>11</v>
      </c>
    </row>
    <row r="6" spans="1:6" x14ac:dyDescent="0.25">
      <c r="A6" s="2" t="s">
        <v>25</v>
      </c>
      <c r="B6" s="2">
        <v>0</v>
      </c>
      <c r="C6" s="5">
        <f>(B6*1)/B9</f>
        <v>0</v>
      </c>
      <c r="E6" s="2" t="str">
        <f>A6</f>
        <v>b)no</v>
      </c>
      <c r="F6" s="5">
        <v>0</v>
      </c>
    </row>
    <row r="7" spans="1:6" x14ac:dyDescent="0.25">
      <c r="A7" s="2" t="s">
        <v>26</v>
      </c>
      <c r="B7" s="2">
        <v>4</v>
      </c>
      <c r="C7" s="5">
        <f>(B7*1)/B9</f>
        <v>0.26666666666666666</v>
      </c>
      <c r="E7" s="2" t="str">
        <f>A7</f>
        <v>c)algunas veses</v>
      </c>
      <c r="F7" s="5">
        <v>4</v>
      </c>
    </row>
    <row r="8" spans="1:6" x14ac:dyDescent="0.25">
      <c r="A8" s="2"/>
      <c r="B8" s="2">
        <v>0</v>
      </c>
      <c r="C8" s="5">
        <f>(B8*1)/B9</f>
        <v>0</v>
      </c>
      <c r="E8" s="2">
        <f>A8</f>
        <v>0</v>
      </c>
      <c r="F8" s="5">
        <v>0</v>
      </c>
    </row>
    <row r="9" spans="1:6" x14ac:dyDescent="0.25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3" zoomScale="140" zoomScaleNormal="140" workbookViewId="0">
      <selection activeCell="F11" sqref="F11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19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20</v>
      </c>
      <c r="B5" s="2">
        <v>1</v>
      </c>
      <c r="C5" s="5">
        <f>(B5*1)/B9</f>
        <v>6.6666666666666666E-2</v>
      </c>
      <c r="E5" s="2" t="str">
        <f>A5</f>
        <v>a)por miedo</v>
      </c>
      <c r="F5" s="5">
        <v>1</v>
      </c>
    </row>
    <row r="6" spans="1:6" x14ac:dyDescent="0.25">
      <c r="A6" s="2" t="s">
        <v>21</v>
      </c>
      <c r="B6" s="2">
        <v>11</v>
      </c>
      <c r="C6" s="5">
        <f>(B6*1)/B9</f>
        <v>0.73333333333333328</v>
      </c>
      <c r="E6" s="2" t="str">
        <f>A6</f>
        <v>b)por vergusnza</v>
      </c>
      <c r="F6" s="5">
        <v>11</v>
      </c>
    </row>
    <row r="7" spans="1:6" x14ac:dyDescent="0.25">
      <c r="A7" s="2" t="s">
        <v>22</v>
      </c>
      <c r="B7" s="2">
        <v>0</v>
      </c>
      <c r="C7" s="5">
        <f>(B7*1)/B9</f>
        <v>0</v>
      </c>
      <c r="E7" s="2" t="str">
        <f>A7</f>
        <v>c)por falta de conosimiento</v>
      </c>
      <c r="F7" s="5">
        <v>0</v>
      </c>
    </row>
    <row r="8" spans="1:6" x14ac:dyDescent="0.25">
      <c r="A8" s="2" t="s">
        <v>23</v>
      </c>
      <c r="B8" s="2">
        <v>3</v>
      </c>
      <c r="C8" s="5">
        <f>(B8*1)/B9</f>
        <v>0.2</v>
      </c>
      <c r="E8" s="2" t="str">
        <f>A8</f>
        <v>d)ninguna de las anteriores</v>
      </c>
      <c r="F8" s="5">
        <v>3</v>
      </c>
    </row>
    <row r="9" spans="1:6" x14ac:dyDescent="0.25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E27" sqref="E27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15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16</v>
      </c>
      <c r="B5" s="2">
        <v>2</v>
      </c>
      <c r="C5" s="5">
        <f>(B5*1)/B9</f>
        <v>0.13333333333333333</v>
      </c>
      <c r="E5" s="2" t="str">
        <f>A5</f>
        <v>a)no</v>
      </c>
      <c r="F5" s="5">
        <v>2</v>
      </c>
    </row>
    <row r="6" spans="1:6" x14ac:dyDescent="0.25">
      <c r="A6" s="2" t="s">
        <v>17</v>
      </c>
      <c r="B6" s="2">
        <v>13</v>
      </c>
      <c r="C6" s="5">
        <f>(B6*1)/B9</f>
        <v>0.8666666666666667</v>
      </c>
      <c r="E6" s="2" t="str">
        <f>A6</f>
        <v>b)si</v>
      </c>
      <c r="F6" s="5">
        <v>13</v>
      </c>
    </row>
    <row r="7" spans="1:6" x14ac:dyDescent="0.25">
      <c r="A7" s="2" t="s">
        <v>18</v>
      </c>
      <c r="B7" s="2"/>
      <c r="C7" s="5">
        <f>(B7*1)/B9</f>
        <v>0</v>
      </c>
      <c r="E7" s="2" t="str">
        <f>A7</f>
        <v>C)de ninguna parte.</v>
      </c>
      <c r="F7" s="5">
        <v>0</v>
      </c>
    </row>
    <row r="8" spans="1:6" x14ac:dyDescent="0.25">
      <c r="A8" s="2"/>
      <c r="B8" s="2"/>
      <c r="C8" s="5">
        <f>(B8*1)/B9</f>
        <v>0</v>
      </c>
      <c r="E8" s="2">
        <f>A8</f>
        <v>0</v>
      </c>
      <c r="F8" s="5">
        <v>0.4</v>
      </c>
    </row>
    <row r="9" spans="1:6" x14ac:dyDescent="0.25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Pregunta 10</vt:lpstr>
      <vt:lpstr>Pregunta 9</vt:lpstr>
      <vt:lpstr>Pregunta 8</vt:lpstr>
      <vt:lpstr>Pregunta 7</vt:lpstr>
      <vt:lpstr>Pregunta 6</vt:lpstr>
      <vt:lpstr>Pregunta 5</vt:lpstr>
      <vt:lpstr>Pregunta 4</vt:lpstr>
      <vt:lpstr>Pregunta 3</vt:lpstr>
      <vt:lpstr>Pregunta 2</vt:lpstr>
      <vt:lpstr>Pregunta 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52961</dc:creator>
  <cp:lastModifiedBy>PC01</cp:lastModifiedBy>
  <dcterms:created xsi:type="dcterms:W3CDTF">2020-07-03T19:26:46Z</dcterms:created>
  <dcterms:modified xsi:type="dcterms:W3CDTF">2020-07-06T23:12:54Z</dcterms:modified>
</cp:coreProperties>
</file>