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ywalida yareni MG\Desktop\"/>
    </mc:Choice>
  </mc:AlternateContent>
  <xr:revisionPtr revIDLastSave="0" documentId="8_{88CC1967-7828-4365-800D-2D0B18DE79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G17" i="1" l="1"/>
  <c r="C18" i="1"/>
  <c r="C20" i="1"/>
  <c r="J17" i="1"/>
  <c r="I18" i="1" s="1"/>
  <c r="I17" i="1"/>
  <c r="H17" i="1"/>
  <c r="G18" i="1" s="1"/>
  <c r="F17" i="1"/>
  <c r="E17" i="1"/>
  <c r="E18" i="1" s="1"/>
  <c r="D17" i="1"/>
  <c r="C19" i="1" l="1"/>
</calcChain>
</file>

<file path=xl/sharedStrings.xml><?xml version="1.0" encoding="utf-8"?>
<sst xmlns="http://schemas.openxmlformats.org/spreadsheetml/2006/main" count="12" uniqueCount="9">
  <si>
    <t>INGRESO ENCUESTA WILLIAMS</t>
  </si>
  <si>
    <t xml:space="preserve">INGRESO ENCUESTA LUIS </t>
  </si>
  <si>
    <t xml:space="preserve">INGRESO ENCUESTA MELI  </t>
  </si>
  <si>
    <t>NUMERO DE INTEGRANTES</t>
  </si>
  <si>
    <t>INGRESO ENCUENSTA ERIC</t>
  </si>
  <si>
    <t xml:space="preserve">SUMA </t>
  </si>
  <si>
    <t>MEDIA</t>
  </si>
  <si>
    <t>MEDIA DE MEDIA</t>
  </si>
  <si>
    <t>MEDIA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</si>
</sst>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66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3" xfId="0" applyFill="1" applyBorder="1"/>
    <xf numFmtId="44" fontId="0" fillId="4" borderId="6" xfId="1" applyFont="1" applyFill="1" applyBorder="1"/>
    <xf numFmtId="44" fontId="0" fillId="4" borderId="9" xfId="1" applyFont="1" applyFill="1" applyBorder="1"/>
    <xf numFmtId="0" fontId="0" fillId="4" borderId="1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44" fontId="0" fillId="4" borderId="7" xfId="1" applyFont="1" applyFill="1" applyBorder="1"/>
    <xf numFmtId="44" fontId="0" fillId="4" borderId="0" xfId="1" applyFont="1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0" xfId="0" applyFill="1"/>
    <xf numFmtId="44" fontId="0" fillId="4" borderId="11" xfId="1" applyFont="1" applyFill="1" applyBorder="1"/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44" fontId="0" fillId="4" borderId="5" xfId="1" applyFont="1" applyFill="1" applyBorder="1"/>
    <xf numFmtId="0" fontId="0" fillId="4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44" fontId="0" fillId="4" borderId="0" xfId="1" applyFont="1" applyFill="1"/>
    <xf numFmtId="44" fontId="0" fillId="4" borderId="0" xfId="0" applyNumberFormat="1" applyFill="1"/>
    <xf numFmtId="0" fontId="0" fillId="2" borderId="2" xfId="0" applyFill="1" applyBorder="1"/>
    <xf numFmtId="0" fontId="0" fillId="8" borderId="3" xfId="0" applyFill="1" applyBorder="1"/>
    <xf numFmtId="0" fontId="0" fillId="5" borderId="3" xfId="0" applyFill="1" applyBorder="1"/>
    <xf numFmtId="0" fontId="0" fillId="7" borderId="1" xfId="0" applyFill="1" applyBorder="1"/>
    <xf numFmtId="0" fontId="0" fillId="7" borderId="4" xfId="0" applyFill="1" applyBorder="1"/>
    <xf numFmtId="0" fontId="0" fillId="4" borderId="10" xfId="0" applyFill="1" applyBorder="1"/>
    <xf numFmtId="0" fontId="0" fillId="5" borderId="2" xfId="0" applyFill="1" applyBorder="1" applyAlignment="1">
      <alignment horizontal="center"/>
    </xf>
    <xf numFmtId="44" fontId="0" fillId="5" borderId="3" xfId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44" fontId="0" fillId="5" borderId="3" xfId="0" applyNumberFormat="1" applyFill="1" applyBorder="1"/>
    <xf numFmtId="0" fontId="0" fillId="5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44" fontId="0" fillId="6" borderId="3" xfId="1" applyFont="1" applyFill="1" applyBorder="1" applyAlignment="1">
      <alignment horizontal="center"/>
    </xf>
    <xf numFmtId="0" fontId="0" fillId="6" borderId="3" xfId="0" applyFill="1" applyBorder="1"/>
    <xf numFmtId="44" fontId="0" fillId="6" borderId="3" xfId="0" applyNumberFormat="1" applyFill="1" applyBorder="1"/>
    <xf numFmtId="44" fontId="0" fillId="6" borderId="4" xfId="0" applyNumberFormat="1" applyFill="1" applyBorder="1"/>
    <xf numFmtId="0" fontId="0" fillId="2" borderId="2" xfId="0" applyFill="1" applyBorder="1" applyAlignment="1">
      <alignment horizontal="center"/>
    </xf>
    <xf numFmtId="44" fontId="0" fillId="2" borderId="4" xfId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4" fontId="0" fillId="3" borderId="4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FFFF"/>
      <color rgb="FF99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"/>
  <sheetViews>
    <sheetView tabSelected="1" zoomScale="60" zoomScaleNormal="60" workbookViewId="0">
      <selection activeCell="D33" sqref="D33"/>
    </sheetView>
  </sheetViews>
  <sheetFormatPr baseColWidth="10" defaultRowHeight="15" x14ac:dyDescent="0.25"/>
  <cols>
    <col min="1" max="1" width="11.42578125" style="10"/>
    <col min="2" max="2" width="34" style="10" customWidth="1"/>
    <col min="3" max="3" width="35.85546875" style="10" bestFit="1" customWidth="1"/>
    <col min="4" max="4" width="32.28515625" style="10" bestFit="1" customWidth="1"/>
    <col min="5" max="5" width="27.140625" style="10" bestFit="1" customWidth="1"/>
    <col min="6" max="6" width="27.7109375" style="10" bestFit="1" customWidth="1"/>
    <col min="7" max="7" width="31.28515625" style="10" bestFit="1" customWidth="1"/>
    <col min="8" max="10" width="32.28515625" style="10" bestFit="1" customWidth="1"/>
    <col min="11" max="16384" width="11.42578125" style="10"/>
  </cols>
  <sheetData>
    <row r="1" spans="3:10" ht="15.75" thickBot="1" x14ac:dyDescent="0.3"/>
    <row r="2" spans="3:10" ht="15.75" thickBot="1" x14ac:dyDescent="0.3">
      <c r="C2" s="19" t="s">
        <v>0</v>
      </c>
      <c r="D2" s="1" t="s">
        <v>3</v>
      </c>
      <c r="E2" s="21" t="s">
        <v>1</v>
      </c>
      <c r="F2" s="21" t="s">
        <v>3</v>
      </c>
      <c r="G2" s="20" t="s">
        <v>2</v>
      </c>
      <c r="H2" s="20" t="s">
        <v>3</v>
      </c>
      <c r="I2" s="22" t="s">
        <v>4</v>
      </c>
      <c r="J2" s="23" t="s">
        <v>3</v>
      </c>
    </row>
    <row r="3" spans="3:10" x14ac:dyDescent="0.25">
      <c r="C3" s="2">
        <v>7200</v>
      </c>
      <c r="D3" s="4">
        <v>4</v>
      </c>
      <c r="E3" s="6">
        <v>6600</v>
      </c>
      <c r="F3" s="4">
        <v>5</v>
      </c>
      <c r="G3" s="11">
        <v>5709</v>
      </c>
      <c r="H3" s="12">
        <v>4</v>
      </c>
      <c r="I3" s="11">
        <v>8000</v>
      </c>
      <c r="J3" s="13">
        <v>5</v>
      </c>
    </row>
    <row r="4" spans="3:10" x14ac:dyDescent="0.25">
      <c r="C4" s="3">
        <v>6000</v>
      </c>
      <c r="D4" s="5">
        <v>1</v>
      </c>
      <c r="E4" s="7">
        <v>5000</v>
      </c>
      <c r="F4" s="5">
        <v>6</v>
      </c>
      <c r="G4" s="14">
        <v>4000</v>
      </c>
      <c r="H4" s="15">
        <v>3</v>
      </c>
      <c r="I4" s="14">
        <v>4000</v>
      </c>
      <c r="J4" s="16">
        <v>4</v>
      </c>
    </row>
    <row r="5" spans="3:10" x14ac:dyDescent="0.25">
      <c r="C5" s="3">
        <v>8500</v>
      </c>
      <c r="D5" s="5">
        <v>5</v>
      </c>
      <c r="E5" s="7">
        <v>8800</v>
      </c>
      <c r="F5" s="5">
        <v>5</v>
      </c>
      <c r="G5" s="14">
        <v>8000</v>
      </c>
      <c r="H5" s="15">
        <v>5</v>
      </c>
      <c r="I5" s="14">
        <v>6000</v>
      </c>
      <c r="J5" s="16">
        <v>5</v>
      </c>
    </row>
    <row r="6" spans="3:10" x14ac:dyDescent="0.25">
      <c r="C6" s="3">
        <v>5600</v>
      </c>
      <c r="D6" s="5">
        <v>3</v>
      </c>
      <c r="E6" s="7">
        <v>9400</v>
      </c>
      <c r="F6" s="5">
        <v>6</v>
      </c>
      <c r="G6" s="14">
        <v>3085</v>
      </c>
      <c r="H6" s="15">
        <v>5</v>
      </c>
      <c r="I6" s="14">
        <v>8000</v>
      </c>
      <c r="J6" s="16">
        <v>4</v>
      </c>
    </row>
    <row r="7" spans="3:10" x14ac:dyDescent="0.25">
      <c r="C7" s="3">
        <v>8000</v>
      </c>
      <c r="D7" s="5">
        <v>4</v>
      </c>
      <c r="E7" s="7">
        <v>10000</v>
      </c>
      <c r="F7" s="5">
        <v>5</v>
      </c>
      <c r="G7" s="14">
        <v>10320</v>
      </c>
      <c r="H7" s="15">
        <v>4</v>
      </c>
      <c r="I7" s="14">
        <v>3000</v>
      </c>
      <c r="J7" s="16">
        <v>2</v>
      </c>
    </row>
    <row r="8" spans="3:10" x14ac:dyDescent="0.25">
      <c r="C8" s="3">
        <v>21500</v>
      </c>
      <c r="D8" s="5">
        <v>5</v>
      </c>
      <c r="E8" s="7">
        <v>5000</v>
      </c>
      <c r="F8" s="5">
        <v>5</v>
      </c>
      <c r="G8" s="14">
        <v>8000</v>
      </c>
      <c r="H8" s="15">
        <v>6</v>
      </c>
      <c r="I8" s="14">
        <v>7000</v>
      </c>
      <c r="J8" s="16">
        <v>4</v>
      </c>
    </row>
    <row r="9" spans="3:10" x14ac:dyDescent="0.25">
      <c r="C9" s="3">
        <v>8000</v>
      </c>
      <c r="D9" s="5">
        <v>6</v>
      </c>
      <c r="E9" s="7">
        <v>18400</v>
      </c>
      <c r="F9" s="5">
        <v>6</v>
      </c>
      <c r="G9" s="14">
        <v>3120</v>
      </c>
      <c r="H9" s="15">
        <v>5</v>
      </c>
      <c r="I9" s="14">
        <v>10000</v>
      </c>
      <c r="J9" s="16">
        <v>6</v>
      </c>
    </row>
    <row r="10" spans="3:10" x14ac:dyDescent="0.25">
      <c r="C10" s="3">
        <v>20000</v>
      </c>
      <c r="D10" s="5">
        <v>3</v>
      </c>
      <c r="E10" s="7">
        <v>6000</v>
      </c>
      <c r="F10" s="5">
        <v>1</v>
      </c>
      <c r="G10" s="14">
        <v>2560</v>
      </c>
      <c r="H10" s="15">
        <v>4</v>
      </c>
      <c r="I10" s="14">
        <v>10500</v>
      </c>
      <c r="J10" s="16">
        <v>6</v>
      </c>
    </row>
    <row r="11" spans="3:10" x14ac:dyDescent="0.25">
      <c r="C11" s="3">
        <v>5000</v>
      </c>
      <c r="D11" s="5">
        <v>2</v>
      </c>
      <c r="E11" s="7">
        <v>9000</v>
      </c>
      <c r="F11" s="5">
        <v>2</v>
      </c>
      <c r="G11" s="14">
        <v>4470</v>
      </c>
      <c r="H11" s="15">
        <v>3</v>
      </c>
      <c r="I11" s="14">
        <v>18000</v>
      </c>
      <c r="J11" s="16">
        <v>5</v>
      </c>
    </row>
    <row r="12" spans="3:10" x14ac:dyDescent="0.25">
      <c r="C12" s="3">
        <v>10050</v>
      </c>
      <c r="D12" s="5">
        <v>5</v>
      </c>
      <c r="E12" s="7">
        <v>5000</v>
      </c>
      <c r="F12" s="5">
        <v>1</v>
      </c>
      <c r="G12" s="14">
        <v>8000</v>
      </c>
      <c r="H12" s="15">
        <v>7</v>
      </c>
      <c r="I12" s="14">
        <v>10000</v>
      </c>
      <c r="J12" s="16">
        <v>7</v>
      </c>
    </row>
    <row r="13" spans="3:10" x14ac:dyDescent="0.25">
      <c r="C13" s="3">
        <v>5000</v>
      </c>
      <c r="D13" s="5">
        <v>2</v>
      </c>
      <c r="E13" s="7">
        <v>4000</v>
      </c>
      <c r="F13" s="5">
        <v>1</v>
      </c>
      <c r="G13" s="14">
        <v>10000</v>
      </c>
      <c r="H13" s="8"/>
      <c r="I13" s="14">
        <v>6000</v>
      </c>
      <c r="J13" s="16">
        <v>5</v>
      </c>
    </row>
    <row r="14" spans="3:10" x14ac:dyDescent="0.25">
      <c r="C14" s="3">
        <v>10000</v>
      </c>
      <c r="D14" s="5">
        <v>5</v>
      </c>
      <c r="E14" s="7">
        <v>10000</v>
      </c>
      <c r="F14" s="5">
        <v>1</v>
      </c>
      <c r="G14" s="14">
        <v>4500</v>
      </c>
      <c r="H14" s="8"/>
      <c r="I14" s="14">
        <v>8000</v>
      </c>
      <c r="J14" s="16">
        <v>5</v>
      </c>
    </row>
    <row r="15" spans="3:10" x14ac:dyDescent="0.25">
      <c r="C15" s="3">
        <v>3000</v>
      </c>
      <c r="D15" s="5">
        <v>5</v>
      </c>
      <c r="E15" s="8"/>
      <c r="F15" s="9"/>
      <c r="G15" s="9"/>
      <c r="H15" s="8"/>
      <c r="I15" s="14">
        <v>5000</v>
      </c>
      <c r="J15" s="16">
        <v>3</v>
      </c>
    </row>
    <row r="16" spans="3:10" ht="15.75" thickBot="1" x14ac:dyDescent="0.3">
      <c r="C16" s="3"/>
      <c r="D16" s="9"/>
      <c r="E16" s="8"/>
      <c r="F16" s="9"/>
      <c r="G16" s="9"/>
      <c r="H16" s="8"/>
      <c r="I16" s="9"/>
      <c r="J16" s="24"/>
    </row>
    <row r="17" spans="2:10" ht="15.75" thickBot="1" x14ac:dyDescent="0.3">
      <c r="B17" s="25" t="s">
        <v>5</v>
      </c>
      <c r="C17" s="26">
        <f>SUM(C3:C15)</f>
        <v>117850</v>
      </c>
      <c r="D17" s="27">
        <f>SUM(D3:D16)</f>
        <v>50</v>
      </c>
      <c r="E17" s="28">
        <f>SUM(E3:E14)</f>
        <v>97200</v>
      </c>
      <c r="F17" s="27">
        <f>SUM(F3:F14)</f>
        <v>44</v>
      </c>
      <c r="G17" s="28">
        <f>SUM(G3:G14)</f>
        <v>71764</v>
      </c>
      <c r="H17" s="27">
        <f>SUM(H3:H12)</f>
        <v>46</v>
      </c>
      <c r="I17" s="28">
        <f>SUM(I3:I15)</f>
        <v>103500</v>
      </c>
      <c r="J17" s="29">
        <f>SUM(J3:J15)</f>
        <v>61</v>
      </c>
    </row>
    <row r="18" spans="2:10" ht="15.75" thickBot="1" x14ac:dyDescent="0.3">
      <c r="B18" s="30" t="s">
        <v>6</v>
      </c>
      <c r="C18" s="31">
        <f>AVERAGE(C17/D17)</f>
        <v>2357</v>
      </c>
      <c r="D18" s="32"/>
      <c r="E18" s="33">
        <f>E17/F17</f>
        <v>2209.090909090909</v>
      </c>
      <c r="F18" s="32"/>
      <c r="G18" s="33">
        <f>G17/H17</f>
        <v>1560.0869565217392</v>
      </c>
      <c r="H18" s="32"/>
      <c r="I18" s="34">
        <f>I17/J17</f>
        <v>1696.7213114754099</v>
      </c>
      <c r="J18" s="18"/>
    </row>
    <row r="19" spans="2:10" ht="15.75" thickBot="1" x14ac:dyDescent="0.3">
      <c r="B19" s="35" t="s">
        <v>7</v>
      </c>
      <c r="C19" s="36">
        <f>SUM(C18:I18)/4</f>
        <v>1955.7247942720146</v>
      </c>
    </row>
    <row r="20" spans="2:10" ht="15.75" thickBot="1" x14ac:dyDescent="0.3">
      <c r="B20" s="37" t="s">
        <v>8</v>
      </c>
      <c r="C20" s="38">
        <f>SUM(C17,E17,G17,I17)/50</f>
        <v>7806.28</v>
      </c>
    </row>
    <row r="21" spans="2:10" x14ac:dyDescent="0.25">
      <c r="C21" s="17"/>
    </row>
    <row r="22" spans="2:10" x14ac:dyDescent="0.25">
      <c r="C22" s="17"/>
    </row>
    <row r="23" spans="2:10" x14ac:dyDescent="0.25">
      <c r="C23" s="17"/>
    </row>
    <row r="24" spans="2:10" x14ac:dyDescent="0.25">
      <c r="C2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maywalida yareni MG</cp:lastModifiedBy>
  <dcterms:created xsi:type="dcterms:W3CDTF">2020-07-11T16:38:07Z</dcterms:created>
  <dcterms:modified xsi:type="dcterms:W3CDTF">2020-07-19T19:38:30Z</dcterms:modified>
</cp:coreProperties>
</file>