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115" windowHeight="468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L2" i="1" l="1"/>
  <c r="L6" i="1"/>
  <c r="L3" i="1"/>
  <c r="L5" i="1"/>
  <c r="K2" i="1"/>
  <c r="K6" i="1"/>
  <c r="K3" i="1"/>
  <c r="K5" i="1"/>
  <c r="J5" i="1"/>
  <c r="J2" i="1"/>
  <c r="J6" i="1"/>
  <c r="J3" i="1"/>
  <c r="I2" i="1"/>
  <c r="I6" i="1"/>
  <c r="I3" i="1"/>
  <c r="I5" i="1"/>
  <c r="H2" i="1"/>
  <c r="H6" i="1"/>
  <c r="H3" i="1"/>
  <c r="H5" i="1"/>
  <c r="G2" i="1"/>
  <c r="G6" i="1"/>
  <c r="G3" i="1"/>
  <c r="G5" i="1"/>
  <c r="F2" i="1"/>
  <c r="F6" i="1"/>
  <c r="F3" i="1"/>
  <c r="F5" i="1"/>
  <c r="L4" i="1"/>
  <c r="K4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<sst xmlns="http://schemas.openxmlformats.org/spreadsheetml/2006/main" count="22" uniqueCount="22">
  <si>
    <t>nombre</t>
  </si>
  <si>
    <t>apellido</t>
  </si>
  <si>
    <t>edad</t>
  </si>
  <si>
    <t>peso</t>
  </si>
  <si>
    <t>estatura</t>
  </si>
  <si>
    <t>carlos</t>
  </si>
  <si>
    <t>lopez</t>
  </si>
  <si>
    <t>ezequiel</t>
  </si>
  <si>
    <t xml:space="preserve">carolina </t>
  </si>
  <si>
    <t xml:space="preserve">gomez </t>
  </si>
  <si>
    <t xml:space="preserve">cristian </t>
  </si>
  <si>
    <t>aguilar</t>
  </si>
  <si>
    <t>julia</t>
  </si>
  <si>
    <t>garsia</t>
  </si>
  <si>
    <t>espinoza</t>
  </si>
  <si>
    <t>suma</t>
  </si>
  <si>
    <t xml:space="preserve">resta </t>
  </si>
  <si>
    <t>producto</t>
  </si>
  <si>
    <t>mayor que</t>
  </si>
  <si>
    <t xml:space="preserve">menor que </t>
  </si>
  <si>
    <t>igual</t>
  </si>
  <si>
    <t xml:space="preserve">divicion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</si>
</sst>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A1:L6" totalsRowShown="0" headerRowDxfId="0">
  <autoFilter ref="A1:L6"/>
  <sortState ref="A2:L6">
    <sortCondition ref="C2:C6"/>
  </sortState>
  <tableColumns count="12">
    <tableColumn id="1" name="nombre"/>
    <tableColumn id="2" name="apellido"/>
    <tableColumn id="3" name="edad"/>
    <tableColumn id="4" name="peso"/>
    <tableColumn id="5" name="estatura"/>
    <tableColumn id="6" name="suma">
      <calculatedColumnFormula>SUM(C2:E2)</calculatedColumnFormula>
    </tableColumn>
    <tableColumn id="7" name="resta ">
      <calculatedColumnFormula>C2-D2-E2</calculatedColumnFormula>
    </tableColumn>
    <tableColumn id="8" name="producto">
      <calculatedColumnFormula>PRODUCT(C2:E2)</calculatedColumnFormula>
    </tableColumn>
    <tableColumn id="9" name="divicion ">
      <calculatedColumnFormula>C2/D2/E2</calculatedColumnFormula>
    </tableColumn>
    <tableColumn id="10" name="mayor que">
      <calculatedColumnFormula>C2&gt;D2</calculatedColumnFormula>
    </tableColumn>
    <tableColumn id="11" name="menor que ">
      <calculatedColumnFormula>C2&lt;D2</calculatedColumnFormula>
    </tableColumn>
    <tableColumn id="12" name="igual">
      <calculatedColumnFormula>E2</calculatedColumnFormula>
    </tableColumn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F16" sqref="F16"/>
    </sheetView>
  </sheetViews>
  <sheetFormatPr baseColWidth="10" defaultRowHeight="15" x14ac:dyDescent="0.25"/>
  <cols>
    <col min="6" max="6" width="11.85546875" bestFit="1" customWidth="1"/>
    <col min="8" max="8" width="12.28515625" customWidth="1"/>
    <col min="10" max="10" width="13.7109375" customWidth="1"/>
    <col min="11" max="11" width="14.42578125" customWidth="1"/>
  </cols>
  <sheetData>
    <row r="1" spans="1:12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15</v>
      </c>
      <c r="G1" s="1" t="s">
        <v>16</v>
      </c>
      <c r="H1" s="1" t="s">
        <v>17</v>
      </c>
      <c r="I1" s="1" t="s">
        <v>21</v>
      </c>
      <c r="J1" s="1" t="s">
        <v>18</v>
      </c>
      <c r="K1" s="1" t="s">
        <v>19</v>
      </c>
      <c r="L1" s="1" t="s">
        <v>20</v>
      </c>
    </row>
    <row r="2" spans="1:12" x14ac:dyDescent="0.25">
      <c r="A2" t="s">
        <v>7</v>
      </c>
      <c r="B2" t="s">
        <v>14</v>
      </c>
      <c r="C2">
        <v>15</v>
      </c>
      <c r="D2">
        <v>58</v>
      </c>
      <c r="E2">
        <v>168</v>
      </c>
      <c r="F2">
        <f>SUM(C2:E2)</f>
        <v>241</v>
      </c>
      <c r="G2">
        <f>C2-D2-E2</f>
        <v>-211</v>
      </c>
      <c r="H2">
        <f>PRODUCT(C2:E2)</f>
        <v>146160</v>
      </c>
      <c r="I2">
        <f>C2/D2/E2</f>
        <v>1.539408866995074E-3</v>
      </c>
      <c r="J2" t="b">
        <f>C2&gt;D2</f>
        <v>0</v>
      </c>
      <c r="K2" t="b">
        <f>C2&lt;D2</f>
        <v>1</v>
      </c>
      <c r="L2">
        <f>E2</f>
        <v>168</v>
      </c>
    </row>
    <row r="3" spans="1:12" x14ac:dyDescent="0.25">
      <c r="A3" t="s">
        <v>10</v>
      </c>
      <c r="B3" t="s">
        <v>11</v>
      </c>
      <c r="C3">
        <v>18</v>
      </c>
      <c r="D3">
        <v>50</v>
      </c>
      <c r="E3">
        <v>169</v>
      </c>
      <c r="F3">
        <f>SUM(C3:E3)</f>
        <v>237</v>
      </c>
      <c r="G3">
        <f>C3-D3-E3</f>
        <v>-201</v>
      </c>
      <c r="H3">
        <f>PRODUCT(C3:E3)</f>
        <v>152100</v>
      </c>
      <c r="I3">
        <f>C3/D3/E3</f>
        <v>2.1301775147928993E-3</v>
      </c>
      <c r="J3" t="b">
        <f>C3&gt;D3</f>
        <v>0</v>
      </c>
      <c r="K3" t="b">
        <f>C3&lt;D3</f>
        <v>1</v>
      </c>
      <c r="L3">
        <f>E3</f>
        <v>169</v>
      </c>
    </row>
    <row r="4" spans="1:12" x14ac:dyDescent="0.25">
      <c r="A4" t="s">
        <v>5</v>
      </c>
      <c r="B4" t="s">
        <v>6</v>
      </c>
      <c r="C4">
        <v>20</v>
      </c>
      <c r="D4">
        <v>65</v>
      </c>
      <c r="E4">
        <v>172</v>
      </c>
      <c r="F4">
        <f>SUM(C4:E4)</f>
        <v>257</v>
      </c>
      <c r="G4">
        <f>C4-D4-E4</f>
        <v>-217</v>
      </c>
      <c r="H4">
        <f>PRODUCT(C4:E4)</f>
        <v>223600</v>
      </c>
      <c r="I4">
        <f>C4/D4/E4</f>
        <v>1.7889087656529517E-3</v>
      </c>
      <c r="J4" t="b">
        <f>C4&gt;D4</f>
        <v>0</v>
      </c>
      <c r="K4" t="b">
        <f>C4&lt;D4</f>
        <v>1</v>
      </c>
      <c r="L4">
        <f>E4</f>
        <v>172</v>
      </c>
    </row>
    <row r="5" spans="1:12" x14ac:dyDescent="0.25">
      <c r="A5" t="s">
        <v>12</v>
      </c>
      <c r="B5" t="s">
        <v>13</v>
      </c>
      <c r="C5">
        <v>30</v>
      </c>
      <c r="D5">
        <v>63</v>
      </c>
      <c r="E5">
        <v>170</v>
      </c>
      <c r="F5">
        <f>SUM(C5:E5)</f>
        <v>263</v>
      </c>
      <c r="G5">
        <f>C5-D5-E5</f>
        <v>-203</v>
      </c>
      <c r="H5">
        <f>PRODUCT(C5:E5)</f>
        <v>321300</v>
      </c>
      <c r="I5">
        <f>C5/D5/E5</f>
        <v>2.8011204481792717E-3</v>
      </c>
      <c r="J5" t="b">
        <f>C5&gt;D5</f>
        <v>0</v>
      </c>
      <c r="K5" t="b">
        <f>C5&lt;D5</f>
        <v>1</v>
      </c>
      <c r="L5">
        <f>E5</f>
        <v>170</v>
      </c>
    </row>
    <row r="6" spans="1:12" x14ac:dyDescent="0.25">
      <c r="A6" t="s">
        <v>8</v>
      </c>
      <c r="B6" t="s">
        <v>9</v>
      </c>
      <c r="C6">
        <v>40</v>
      </c>
      <c r="D6">
        <v>60</v>
      </c>
      <c r="E6">
        <v>163</v>
      </c>
      <c r="F6">
        <f>SUM(C6:E6)</f>
        <v>263</v>
      </c>
      <c r="G6">
        <f>C6-D6-E6</f>
        <v>-183</v>
      </c>
      <c r="H6">
        <f>PRODUCT(C6:E6)</f>
        <v>391200</v>
      </c>
      <c r="I6">
        <f>C6/D6/E6</f>
        <v>4.089979550102249E-3</v>
      </c>
      <c r="J6" t="b">
        <f>C6&gt;D6</f>
        <v>0</v>
      </c>
      <c r="K6" t="b">
        <f>C6&lt;D6</f>
        <v>1</v>
      </c>
      <c r="L6">
        <f>E6</f>
        <v>163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2023-11-22T20:33:03Z</dcterms:created>
  <dcterms:modified xsi:type="dcterms:W3CDTF">2023-11-22T21:24:31Z</dcterms:modified>
</cp:coreProperties>
</file>