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3" i="2" l="1"/>
  <c r="C3" i="2" s="1"/>
  <c r="D3" i="2" s="1"/>
  <c r="B4" i="2"/>
  <c r="B5" i="2"/>
  <c r="C5" i="2" s="1"/>
  <c r="D5" i="2" s="1"/>
  <c r="B6" i="2"/>
  <c r="B7" i="2"/>
  <c r="C7" i="2" s="1"/>
  <c r="D7" i="2" s="1"/>
  <c r="B8" i="2"/>
  <c r="B9" i="2"/>
  <c r="C9" i="2" s="1"/>
  <c r="D9" i="2" s="1"/>
  <c r="B10" i="2"/>
  <c r="B11" i="2"/>
  <c r="C11" i="2" s="1"/>
  <c r="D11" i="2" s="1"/>
  <c r="B12" i="2"/>
  <c r="B13" i="2"/>
  <c r="C13" i="2" s="1"/>
  <c r="D13" i="2" s="1"/>
  <c r="C4" i="2"/>
  <c r="C6" i="2"/>
  <c r="D6" i="2" s="1"/>
  <c r="C8" i="2"/>
  <c r="C10" i="2"/>
  <c r="D10" i="2" s="1"/>
  <c r="C12" i="2"/>
  <c r="D4" i="2"/>
  <c r="D8" i="2"/>
  <c r="D12" i="2"/>
  <c r="D2" i="2"/>
  <c r="B2" i="2"/>
  <c r="C2" i="2" s="1"/>
  <c r="G8" i="1"/>
  <c r="G3" i="1"/>
  <c r="G2" i="1"/>
</calcChain>
</file>

<file path=xl/sharedStrings.xml><?xml version="1.0" encoding="utf-8"?>
<sst xmlns="http://schemas.openxmlformats.org/spreadsheetml/2006/main" count="51" uniqueCount="33">
  <si>
    <t>codigo</t>
  </si>
  <si>
    <t>nombre</t>
  </si>
  <si>
    <t>edad</t>
  </si>
  <si>
    <t>salario</t>
  </si>
  <si>
    <t>buscar</t>
  </si>
  <si>
    <t>resultado</t>
  </si>
  <si>
    <t>codi001</t>
  </si>
  <si>
    <t>codi002</t>
  </si>
  <si>
    <t>codi003</t>
  </si>
  <si>
    <t>codi004</t>
  </si>
  <si>
    <t>codi005</t>
  </si>
  <si>
    <t>codi006</t>
  </si>
  <si>
    <t>codi007</t>
  </si>
  <si>
    <t>codi008</t>
  </si>
  <si>
    <t>codi009</t>
  </si>
  <si>
    <t>codi10</t>
  </si>
  <si>
    <t>codi11</t>
  </si>
  <si>
    <t>juan</t>
  </si>
  <si>
    <t>pedro</t>
  </si>
  <si>
    <t xml:space="preserve">miguel </t>
  </si>
  <si>
    <t>sebas</t>
  </si>
  <si>
    <t>bad bunny</t>
  </si>
  <si>
    <t>arcangel</t>
  </si>
  <si>
    <t>anuel</t>
  </si>
  <si>
    <t>don omar</t>
  </si>
  <si>
    <t>c kan</t>
  </si>
  <si>
    <t>mc davo</t>
  </si>
  <si>
    <t>chabelo</t>
  </si>
  <si>
    <t>gabi</t>
  </si>
  <si>
    <t>NOMBRE</t>
  </si>
  <si>
    <t>SALARIO</t>
  </si>
  <si>
    <t>PAGO</t>
  </si>
  <si>
    <t>PORCENTAJE 16%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</si>
</sst>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0" fontId="0" fillId="3" borderId="0" xfId="0" applyFill="1"/>
    <xf numFmtId="0" fontId="2" fillId="3" borderId="0" xfId="0" applyFont="1" applyFill="1"/>
    <xf numFmtId="44" fontId="0" fillId="0" borderId="0" xfId="1" applyFont="1"/>
    <xf numFmtId="164" fontId="0" fillId="0" borderId="0" xfId="1" applyNumberFormat="1" applyFont="1"/>
    <xf numFmtId="10" fontId="0" fillId="0" borderId="0" xfId="2" applyNumberFormat="1" applyFont="1"/>
    <xf numFmtId="9" fontId="0" fillId="3" borderId="0" xfId="2" applyFont="1" applyFill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F12" sqref="F12"/>
    </sheetView>
  </sheetViews>
  <sheetFormatPr baseColWidth="10" defaultRowHeight="15" x14ac:dyDescent="0.25"/>
  <cols>
    <col min="4" max="4" width="21.5703125" bestFit="1" customWidth="1"/>
    <col min="7" max="7" width="24.57031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F1" s="3" t="s">
        <v>4</v>
      </c>
      <c r="G1" s="3" t="s">
        <v>5</v>
      </c>
    </row>
    <row r="2" spans="1:7" x14ac:dyDescent="0.25">
      <c r="A2" t="s">
        <v>6</v>
      </c>
      <c r="B2" t="s">
        <v>17</v>
      </c>
      <c r="C2">
        <v>78</v>
      </c>
      <c r="D2" s="4">
        <v>2658954</v>
      </c>
      <c r="F2" t="s">
        <v>13</v>
      </c>
      <c r="G2" t="str">
        <f>LOOKUP(F2,A2:A13,B2:B13)</f>
        <v>c kan</v>
      </c>
    </row>
    <row r="3" spans="1:7" x14ac:dyDescent="0.25">
      <c r="A3" t="s">
        <v>7</v>
      </c>
      <c r="B3" t="s">
        <v>18</v>
      </c>
      <c r="C3">
        <v>20</v>
      </c>
      <c r="D3" s="5">
        <v>500</v>
      </c>
      <c r="F3" t="s">
        <v>9</v>
      </c>
      <c r="G3" s="4">
        <f>LOOKUP(F3,A2:A13,D2:D13)</f>
        <v>1268469567419</v>
      </c>
    </row>
    <row r="4" spans="1:7" x14ac:dyDescent="0.25">
      <c r="A4" t="s">
        <v>8</v>
      </c>
      <c r="B4" t="s">
        <v>19</v>
      </c>
      <c r="C4">
        <v>56</v>
      </c>
      <c r="D4" s="4">
        <v>5654</v>
      </c>
    </row>
    <row r="5" spans="1:7" x14ac:dyDescent="0.25">
      <c r="A5" t="s">
        <v>9</v>
      </c>
      <c r="B5" t="s">
        <v>20</v>
      </c>
      <c r="C5">
        <v>30</v>
      </c>
      <c r="D5" s="4">
        <v>165554</v>
      </c>
    </row>
    <row r="6" spans="1:7" x14ac:dyDescent="0.25">
      <c r="A6" t="s">
        <v>9</v>
      </c>
      <c r="B6" t="s">
        <v>21</v>
      </c>
      <c r="C6">
        <v>25</v>
      </c>
      <c r="D6" s="4">
        <v>1268469567419</v>
      </c>
    </row>
    <row r="7" spans="1:7" x14ac:dyDescent="0.25">
      <c r="A7" t="s">
        <v>10</v>
      </c>
      <c r="B7" t="s">
        <v>22</v>
      </c>
      <c r="C7">
        <v>22</v>
      </c>
      <c r="D7" s="4">
        <v>156862554</v>
      </c>
      <c r="F7" s="2" t="s">
        <v>1</v>
      </c>
      <c r="G7" s="2" t="s">
        <v>2</v>
      </c>
    </row>
    <row r="8" spans="1:7" x14ac:dyDescent="0.25">
      <c r="A8" t="s">
        <v>11</v>
      </c>
      <c r="B8" t="s">
        <v>23</v>
      </c>
      <c r="C8">
        <v>24</v>
      </c>
      <c r="D8" s="4">
        <v>1955995</v>
      </c>
      <c r="F8" t="s">
        <v>20</v>
      </c>
      <c r="G8">
        <f>LOOKUP(F8,B2:B13,C2:C13)</f>
        <v>30</v>
      </c>
    </row>
    <row r="9" spans="1:7" x14ac:dyDescent="0.25">
      <c r="A9" t="s">
        <v>12</v>
      </c>
      <c r="B9" t="s">
        <v>24</v>
      </c>
      <c r="C9">
        <v>23</v>
      </c>
      <c r="D9" s="4">
        <v>10545</v>
      </c>
    </row>
    <row r="10" spans="1:7" x14ac:dyDescent="0.25">
      <c r="A10" t="s">
        <v>13</v>
      </c>
      <c r="B10" t="s">
        <v>25</v>
      </c>
      <c r="C10">
        <v>22</v>
      </c>
      <c r="D10" s="4">
        <v>47000</v>
      </c>
    </row>
    <row r="11" spans="1:7" x14ac:dyDescent="0.25">
      <c r="A11" t="s">
        <v>14</v>
      </c>
      <c r="B11" t="s">
        <v>26</v>
      </c>
      <c r="C11">
        <v>25</v>
      </c>
      <c r="D11" s="4">
        <v>20000</v>
      </c>
    </row>
    <row r="12" spans="1:7" x14ac:dyDescent="0.25">
      <c r="A12" t="s">
        <v>15</v>
      </c>
      <c r="B12" t="s">
        <v>27</v>
      </c>
      <c r="C12">
        <v>10000</v>
      </c>
      <c r="D12" s="4">
        <v>10000</v>
      </c>
    </row>
    <row r="13" spans="1:7" x14ac:dyDescent="0.25">
      <c r="A13" t="s">
        <v>16</v>
      </c>
      <c r="B13" t="s">
        <v>28</v>
      </c>
      <c r="C13">
        <v>30</v>
      </c>
      <c r="D13" s="4">
        <v>12000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C18" sqref="C18"/>
    </sheetView>
  </sheetViews>
  <sheetFormatPr baseColWidth="10" defaultRowHeight="15" x14ac:dyDescent="0.25"/>
  <cols>
    <col min="2" max="2" width="14.140625" bestFit="1" customWidth="1"/>
    <col min="3" max="3" width="18.7109375" customWidth="1"/>
    <col min="4" max="4" width="14.140625" bestFit="1" customWidth="1"/>
  </cols>
  <sheetData>
    <row r="1" spans="1:4" x14ac:dyDescent="0.25">
      <c r="A1" s="2" t="s">
        <v>29</v>
      </c>
      <c r="B1" s="2" t="s">
        <v>30</v>
      </c>
      <c r="C1" s="7" t="s">
        <v>32</v>
      </c>
      <c r="D1" s="2" t="s">
        <v>31</v>
      </c>
    </row>
    <row r="2" spans="1:4" x14ac:dyDescent="0.25">
      <c r="A2" t="s">
        <v>17</v>
      </c>
      <c r="B2">
        <f>LOOKUP(A2,Hoja1!$B$2:$B$13,Hoja1!D2:D13)</f>
        <v>12000</v>
      </c>
      <c r="C2" s="6">
        <f>Hoja2!B2*0.16</f>
        <v>1920</v>
      </c>
      <c r="D2" s="4">
        <f>SUM(B2:C2)</f>
        <v>13920</v>
      </c>
    </row>
    <row r="3" spans="1:4" x14ac:dyDescent="0.25">
      <c r="A3" t="s">
        <v>18</v>
      </c>
      <c r="B3">
        <f>LOOKUP(A3,Hoja1!$B$2:$B$13,Hoja1!D3:D14)</f>
        <v>0</v>
      </c>
      <c r="C3" s="6">
        <f>Hoja2!B3*0.16</f>
        <v>0</v>
      </c>
      <c r="D3" s="4">
        <f t="shared" ref="D3:D13" si="0">SUM(B3:C3)</f>
        <v>0</v>
      </c>
    </row>
    <row r="4" spans="1:4" x14ac:dyDescent="0.25">
      <c r="A4" t="s">
        <v>19</v>
      </c>
      <c r="B4">
        <f>LOOKUP(A4,Hoja1!$B$2:$B$13,Hoja1!D4:D15)</f>
        <v>0</v>
      </c>
      <c r="C4" s="6">
        <f>Hoja2!B4*0.16</f>
        <v>0</v>
      </c>
      <c r="D4" s="4">
        <f t="shared" si="0"/>
        <v>0</v>
      </c>
    </row>
    <row r="5" spans="1:4" x14ac:dyDescent="0.25">
      <c r="A5" t="s">
        <v>20</v>
      </c>
      <c r="B5">
        <f>LOOKUP(A5,Hoja1!$B$2:$B$13,Hoja1!D5:D16)</f>
        <v>0</v>
      </c>
      <c r="C5" s="6">
        <f>Hoja2!B5*0.16</f>
        <v>0</v>
      </c>
      <c r="D5" s="4">
        <f t="shared" si="0"/>
        <v>0</v>
      </c>
    </row>
    <row r="6" spans="1:4" x14ac:dyDescent="0.25">
      <c r="A6" t="s">
        <v>21</v>
      </c>
      <c r="B6">
        <f>LOOKUP(A6,Hoja1!$B$2:$B$13,Hoja1!D6:D17)</f>
        <v>10000</v>
      </c>
      <c r="C6" s="6">
        <f>Hoja2!B6*0.16</f>
        <v>1600</v>
      </c>
      <c r="D6" s="4">
        <f t="shared" si="0"/>
        <v>11600</v>
      </c>
    </row>
    <row r="7" spans="1:4" x14ac:dyDescent="0.25">
      <c r="A7" t="s">
        <v>22</v>
      </c>
      <c r="B7">
        <f>LOOKUP(A7,Hoja1!$B$2:$B$13,Hoja1!D7:D18)</f>
        <v>10000</v>
      </c>
      <c r="C7" s="6">
        <f>Hoja2!B7*0.16</f>
        <v>1600</v>
      </c>
      <c r="D7" s="4">
        <f t="shared" si="0"/>
        <v>11600</v>
      </c>
    </row>
    <row r="8" spans="1:4" x14ac:dyDescent="0.25">
      <c r="A8" t="s">
        <v>23</v>
      </c>
      <c r="B8" t="e">
        <f>LOOKUP(A8,Hoja1!$B$2:$B$13,Hoja1!D8:D19)</f>
        <v>#N/A</v>
      </c>
      <c r="C8" s="6" t="e">
        <f>Hoja2!B8*0.16</f>
        <v>#N/A</v>
      </c>
      <c r="D8" s="4" t="e">
        <f t="shared" si="0"/>
        <v>#N/A</v>
      </c>
    </row>
    <row r="9" spans="1:4" x14ac:dyDescent="0.25">
      <c r="A9" t="s">
        <v>24</v>
      </c>
      <c r="B9">
        <f>LOOKUP(A9,Hoja1!$B$2:$B$13,Hoja1!D9:D20)</f>
        <v>0</v>
      </c>
      <c r="C9" s="6">
        <f>Hoja2!B9*0.16</f>
        <v>0</v>
      </c>
      <c r="D9" s="4">
        <f t="shared" si="0"/>
        <v>0</v>
      </c>
    </row>
    <row r="10" spans="1:4" x14ac:dyDescent="0.25">
      <c r="A10" t="s">
        <v>25</v>
      </c>
      <c r="B10">
        <f>LOOKUP(A10,Hoja1!$B$2:$B$13,Hoja1!D10:D21)</f>
        <v>0</v>
      </c>
      <c r="C10" s="6">
        <f>Hoja2!B10*0.16</f>
        <v>0</v>
      </c>
      <c r="D10" s="4">
        <f t="shared" si="0"/>
        <v>0</v>
      </c>
    </row>
    <row r="11" spans="1:4" x14ac:dyDescent="0.25">
      <c r="A11" t="s">
        <v>26</v>
      </c>
      <c r="B11">
        <f>LOOKUP(A11,Hoja1!$B$2:$B$13,Hoja1!D11:D22)</f>
        <v>0</v>
      </c>
      <c r="C11" s="6">
        <f>Hoja2!B11*0.16</f>
        <v>0</v>
      </c>
      <c r="D11" s="4">
        <f t="shared" si="0"/>
        <v>0</v>
      </c>
    </row>
    <row r="12" spans="1:4" x14ac:dyDescent="0.25">
      <c r="A12" t="s">
        <v>27</v>
      </c>
      <c r="B12">
        <f>LOOKUP(A12,Hoja1!$B$2:$B$13,Hoja1!D12:D23)</f>
        <v>0</v>
      </c>
      <c r="C12" s="6">
        <f>Hoja2!B12*0.16</f>
        <v>0</v>
      </c>
      <c r="D12" s="4">
        <f t="shared" si="0"/>
        <v>0</v>
      </c>
    </row>
    <row r="13" spans="1:4" x14ac:dyDescent="0.25">
      <c r="A13" t="s">
        <v>28</v>
      </c>
      <c r="B13">
        <f>LOOKUP(A13,Hoja1!$B$2:$B$13,Hoja1!D13:D24)</f>
        <v>0</v>
      </c>
      <c r="C13" s="6">
        <f>Hoja2!B13*0.16</f>
        <v>0</v>
      </c>
      <c r="D13" s="4">
        <f t="shared" si="0"/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2023-03-20T11:17:05Z</cp:lastPrinted>
  <dcterms:created xsi:type="dcterms:W3CDTF">2023-03-20T10:09:09Z</dcterms:created>
  <dcterms:modified xsi:type="dcterms:W3CDTF">2023-03-20T11:17:28Z</dcterms:modified>
</cp:coreProperties>
</file>